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Print_Area" localSheetId="0">Лист1!$A$1:$I$37</definedName>
  </definedNames>
  <calcPr calcId="125725"/>
</workbook>
</file>

<file path=xl/calcChain.xml><?xml version="1.0" encoding="utf-8"?>
<calcChain xmlns="http://schemas.openxmlformats.org/spreadsheetml/2006/main">
  <c r="G22" i="1"/>
  <c r="G17"/>
  <c r="G18"/>
  <c r="G19"/>
  <c r="G20"/>
  <c r="G21"/>
  <c r="G14"/>
  <c r="G15"/>
  <c r="G9"/>
  <c r="H9" s="1"/>
  <c r="G16"/>
  <c r="G13"/>
  <c r="G12"/>
  <c r="G11"/>
  <c r="G10"/>
</calcChain>
</file>

<file path=xl/sharedStrings.xml><?xml version="1.0" encoding="utf-8"?>
<sst xmlns="http://schemas.openxmlformats.org/spreadsheetml/2006/main" count="60" uniqueCount="50">
  <si>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</si>
  <si>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</si>
  <si>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</si>
  <si>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</si>
  <si>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</si>
  <si>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</si>
  <si>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</si>
  <si>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</si>
  <si>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</si>
  <si>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</si>
  <si>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</si>
  <si>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</si>
  <si>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 xml:space="preserve">Место поставки товаров: КГП на праве хозяйственного ведения «Городская клиническая больница №7» Управления общественного здоровья г. Алматы,адрес: мкр. Калкаман, дом 20, склад центральной аптеки.
</t>
  </si>
  <si>
    <t>Специалист ОГЗ                                                                                                          Тұрсын Н.Ф.</t>
  </si>
  <si>
    <t>штука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</si>
  <si>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</si>
  <si>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</si>
  <si>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>1. Наименование и адрес Заказчика: КГП на праве хозяйственного ведения «Городская клиническая больница №7» 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</si>
  <si>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Игла для спинальной анестезии </t>
  </si>
  <si>
    <t>Стерильная, однократного применения, (IPPS). Стандарт (тип Квинке) размером 22G/90мм и 27G/90мм</t>
  </si>
  <si>
    <t xml:space="preserve">Катетер Фолея </t>
  </si>
  <si>
    <t>3-x ходовой силиконизированный, однократного применения, размер FR18-24, мужской</t>
  </si>
  <si>
    <t>Кран инфузионный трехходовой</t>
  </si>
  <si>
    <t>одноразовый</t>
  </si>
  <si>
    <t xml:space="preserve">Маска анестезиологическая </t>
  </si>
  <si>
    <t>маска дыхательного контура анестезиологическая лицевая для проведения масочного наркоза и неинвазивной искусственной вентиляции легких. Размер от 3 до 6 по заявке заказчика</t>
  </si>
  <si>
    <t>Мочеприемник прикроватный</t>
  </si>
  <si>
    <t>с прямым сливным клапаном, стерильный, однократного применения, максимальный объем 2000 мл</t>
  </si>
  <si>
    <t>Набор для эпидуральной анестезии малый</t>
  </si>
  <si>
    <t>Набор для эпидуральной анестезии (ZZOR),однократного применения,стерильный,размером 18G(1.Игла Туохи 18 G 2.Эпидуральный катетер18 G,3 шприц потери сопротивления 10 мл)</t>
  </si>
  <si>
    <t>набор</t>
  </si>
  <si>
    <t>Натронная известь (абсорбент поглотитель углекислого газа)</t>
  </si>
  <si>
    <t xml:space="preserve">с цветовой индикацией степени истощения абсорбента. </t>
  </si>
  <si>
    <t>кг</t>
  </si>
  <si>
    <t>Регулятор скорости инфузии</t>
  </si>
  <si>
    <t>линия проводящая инфузионная с Y-образным портом и регулятором скорости потока. Определяемый диапазон - 2-350 мл/час</t>
  </si>
  <si>
    <t>Спираль внутриматочная</t>
  </si>
  <si>
    <t>модель TCu 380A размером 32мм</t>
  </si>
  <si>
    <t>Удлинитель к перфузору (линия проводящая инфузионная)</t>
  </si>
  <si>
    <t>взрослая, стерильная, однократного применения, длиной 150 см</t>
  </si>
  <si>
    <t>Шприц одноразовый</t>
  </si>
  <si>
    <t xml:space="preserve">объем 2 мл с иглой </t>
  </si>
  <si>
    <t>Электрод ЭКГ одноразовый</t>
  </si>
  <si>
    <t>для взрослых</t>
  </si>
  <si>
    <t>Эндотрахеальная трубка с манжетой</t>
  </si>
  <si>
    <t>размер от 4 до 8,5  мм</t>
  </si>
  <si>
    <t xml:space="preserve">Объявление №6
о проведении закупа медицинских изделий 
способом запроса ценовых предложений на 2022 год
</t>
  </si>
  <si>
    <t>4. Место представления (приема) документов и окончательный срок подачи ценовых предложений: г. Алматы, мкр. Калкаман, дом. 20, до 02.03.2022 года время: до 13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</si>
  <si>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02.03.2022 года время: 15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</si>
  <si>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"23" февраля 2022 года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</si>
</sst>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  <numFmt numFmtId="166" formatCode="#,##0.00;[Red]\-#,##0.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" fillId="0" borderId="0"/>
    <xf numFmtId="0" fontId="5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3" fontId="0" fillId="0" borderId="0" xfId="11" applyFont="1"/>
    <xf numFmtId="0" fontId="8" fillId="0" borderId="1" xfId="0" applyFont="1" applyBorder="1" applyAlignment="1">
      <alignment horizontal="center" vertical="center" wrapText="1"/>
    </xf>
    <xf numFmtId="43" fontId="8" fillId="0" borderId="1" xfId="1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Border="1"/>
    <xf numFmtId="43" fontId="10" fillId="0" borderId="0" xfId="11" applyFont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43" fontId="10" fillId="0" borderId="0" xfId="11" applyFont="1"/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3" fontId="10" fillId="0" borderId="0" xfId="11" applyFont="1" applyBorder="1" applyAlignment="1">
      <alignment vertical="center"/>
    </xf>
    <xf numFmtId="43" fontId="10" fillId="0" borderId="0" xfId="11" applyFont="1" applyAlignment="1">
      <alignment vertical="center"/>
    </xf>
    <xf numFmtId="0" fontId="8" fillId="0" borderId="0" xfId="0" applyFont="1" applyAlignment="1">
      <alignment vertical="center"/>
    </xf>
    <xf numFmtId="43" fontId="0" fillId="0" borderId="0" xfId="11" applyFont="1" applyAlignment="1">
      <alignment vertical="center"/>
    </xf>
    <xf numFmtId="43" fontId="7" fillId="0" borderId="1" xfId="11" applyFont="1" applyBorder="1" applyAlignment="1">
      <alignment horizontal="center" vertical="center"/>
    </xf>
    <xf numFmtId="43" fontId="7" fillId="0" borderId="1" xfId="1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topLeftCell="A22" zoomScaleNormal="100" zoomScaleSheetLayoutView="100" workbookViewId="0">
      <selection activeCell="A6" sqref="A6:M7"/>
    </sheetView>
  </sheetViews>
  <sheetFormatPr defaultRowHeight="15"/>
  <cols>
    <col min="1" max="1" width="6.28515625" customWidth="1"/>
    <col min="2" max="2" width="23.5703125" bestFit="1" customWidth="1"/>
    <col min="3" max="3" width="49.85546875" bestFit="1" customWidth="1"/>
    <col min="4" max="4" width="10.140625" customWidth="1"/>
    <col min="5" max="5" width="11.42578125" customWidth="1"/>
    <col min="6" max="6" width="12" style="3" customWidth="1"/>
    <col min="7" max="7" width="17.5703125" style="40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1" customWidth="1"/>
  </cols>
  <sheetData>
    <row r="1" spans="1:15" ht="18.75" customHeight="1">
      <c r="A1" s="53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ht="28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s="2" customFormat="1" ht="18" customHeight="1">
      <c r="A4" s="55" t="s">
        <v>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O4" s="1"/>
    </row>
    <row r="5" spans="1:15" s="2" customFormat="1" ht="3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O5" s="1"/>
    </row>
    <row r="6" spans="1:15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ht="87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s="23" customFormat="1" ht="48" customHeight="1">
      <c r="A8" s="4" t="s">
        <v>3</v>
      </c>
      <c r="B8" s="4" t="s">
        <v>0</v>
      </c>
      <c r="C8" s="4" t="s">
        <v>1</v>
      </c>
      <c r="D8" s="4" t="s">
        <v>2</v>
      </c>
      <c r="E8" s="5" t="s">
        <v>9</v>
      </c>
      <c r="F8" s="5" t="s">
        <v>6</v>
      </c>
      <c r="G8" s="5" t="s">
        <v>10</v>
      </c>
      <c r="H8" s="22"/>
      <c r="I8" s="22"/>
      <c r="J8" s="22"/>
      <c r="K8" s="22"/>
      <c r="L8" s="22"/>
      <c r="M8" s="22"/>
      <c r="O8" s="24"/>
    </row>
    <row r="9" spans="1:15" s="25" customFormat="1" ht="25.5">
      <c r="A9" s="31">
        <v>1</v>
      </c>
      <c r="B9" s="43" t="s">
        <v>18</v>
      </c>
      <c r="C9" s="44" t="s">
        <v>19</v>
      </c>
      <c r="D9" s="32" t="s">
        <v>14</v>
      </c>
      <c r="E9" s="33">
        <v>3000</v>
      </c>
      <c r="F9" s="34">
        <v>500</v>
      </c>
      <c r="G9" s="41">
        <f>F9*E9</f>
        <v>1500000</v>
      </c>
      <c r="H9" s="22">
        <f t="shared" ref="H9" si="0">G9*F9</f>
        <v>750000000</v>
      </c>
      <c r="I9" s="22"/>
      <c r="J9" s="22"/>
      <c r="K9" s="22"/>
      <c r="L9" s="22"/>
      <c r="M9" s="22"/>
      <c r="O9" s="26"/>
    </row>
    <row r="10" spans="1:15" s="25" customFormat="1" ht="25.5">
      <c r="A10" s="31">
        <v>2</v>
      </c>
      <c r="B10" s="45" t="s">
        <v>20</v>
      </c>
      <c r="C10" s="45" t="s">
        <v>21</v>
      </c>
      <c r="D10" s="32" t="s">
        <v>14</v>
      </c>
      <c r="E10" s="33">
        <v>120</v>
      </c>
      <c r="F10" s="34">
        <v>356.33</v>
      </c>
      <c r="G10" s="41">
        <f t="shared" ref="G10" si="1">F10*E10</f>
        <v>42759.6</v>
      </c>
      <c r="H10" s="22"/>
      <c r="I10" s="22"/>
      <c r="J10" s="22"/>
      <c r="K10" s="22"/>
      <c r="L10" s="22"/>
      <c r="M10" s="22"/>
      <c r="O10" s="26"/>
    </row>
    <row r="11" spans="1:15" s="29" customFormat="1" ht="25.5">
      <c r="A11" s="31">
        <v>3</v>
      </c>
      <c r="B11" s="45" t="s">
        <v>22</v>
      </c>
      <c r="C11" s="45" t="s">
        <v>23</v>
      </c>
      <c r="D11" s="32" t="s">
        <v>14</v>
      </c>
      <c r="E11" s="33">
        <v>5000</v>
      </c>
      <c r="F11" s="34">
        <v>160</v>
      </c>
      <c r="G11" s="42">
        <f>F11*E11</f>
        <v>800000</v>
      </c>
      <c r="H11" s="28"/>
      <c r="I11" s="28"/>
      <c r="J11" s="28"/>
      <c r="K11" s="28"/>
      <c r="L11" s="28"/>
      <c r="M11" s="28"/>
      <c r="O11" s="30"/>
    </row>
    <row r="12" spans="1:15" s="25" customFormat="1" ht="51">
      <c r="A12" s="31">
        <v>4</v>
      </c>
      <c r="B12" s="43" t="s">
        <v>24</v>
      </c>
      <c r="C12" s="46" t="s">
        <v>25</v>
      </c>
      <c r="D12" s="32" t="s">
        <v>14</v>
      </c>
      <c r="E12" s="33">
        <v>2000</v>
      </c>
      <c r="F12" s="34">
        <v>600</v>
      </c>
      <c r="G12" s="41">
        <f>F12*E12</f>
        <v>1200000</v>
      </c>
      <c r="H12" s="22"/>
      <c r="I12" s="22"/>
      <c r="J12" s="22"/>
      <c r="K12" s="22"/>
      <c r="L12" s="22"/>
      <c r="M12" s="22"/>
      <c r="O12" s="26"/>
    </row>
    <row r="13" spans="1:15" s="25" customFormat="1" ht="25.5">
      <c r="A13" s="31">
        <v>5</v>
      </c>
      <c r="B13" s="45" t="s">
        <v>26</v>
      </c>
      <c r="C13" s="45" t="s">
        <v>27</v>
      </c>
      <c r="D13" s="32" t="s">
        <v>14</v>
      </c>
      <c r="E13" s="33">
        <v>14500</v>
      </c>
      <c r="F13" s="34">
        <v>160</v>
      </c>
      <c r="G13" s="41">
        <f>F13*E13</f>
        <v>2320000</v>
      </c>
      <c r="H13" s="22"/>
      <c r="I13" s="22"/>
      <c r="J13" s="22"/>
      <c r="K13" s="22"/>
      <c r="L13" s="22"/>
      <c r="M13" s="22"/>
      <c r="O13" s="26"/>
    </row>
    <row r="14" spans="1:15" s="25" customFormat="1" ht="51">
      <c r="A14" s="31">
        <v>6</v>
      </c>
      <c r="B14" s="47" t="s">
        <v>28</v>
      </c>
      <c r="C14" s="48" t="s">
        <v>29</v>
      </c>
      <c r="D14" s="49" t="s">
        <v>30</v>
      </c>
      <c r="E14" s="33">
        <v>80</v>
      </c>
      <c r="F14" s="34">
        <v>4500</v>
      </c>
      <c r="G14" s="41">
        <f t="shared" ref="G14:G15" si="2">F14*E14</f>
        <v>360000</v>
      </c>
      <c r="H14" s="22"/>
      <c r="I14" s="22"/>
      <c r="J14" s="22"/>
      <c r="K14" s="22"/>
      <c r="L14" s="22"/>
      <c r="M14" s="22"/>
      <c r="O14" s="26"/>
    </row>
    <row r="15" spans="1:15" s="25" customFormat="1" ht="38.25">
      <c r="A15" s="31">
        <v>7</v>
      </c>
      <c r="B15" s="43" t="s">
        <v>31</v>
      </c>
      <c r="C15" s="46" t="s">
        <v>32</v>
      </c>
      <c r="D15" s="35" t="s">
        <v>33</v>
      </c>
      <c r="E15" s="33">
        <v>870</v>
      </c>
      <c r="F15" s="34">
        <v>2600</v>
      </c>
      <c r="G15" s="41">
        <f t="shared" si="2"/>
        <v>2262000</v>
      </c>
      <c r="H15" s="22"/>
      <c r="I15" s="22"/>
      <c r="J15" s="22"/>
      <c r="K15" s="22"/>
      <c r="L15" s="22"/>
      <c r="M15" s="22"/>
      <c r="O15" s="26"/>
    </row>
    <row r="16" spans="1:15" s="25" customFormat="1" ht="38.25">
      <c r="A16" s="31">
        <v>8</v>
      </c>
      <c r="B16" s="43" t="s">
        <v>34</v>
      </c>
      <c r="C16" s="43" t="s">
        <v>35</v>
      </c>
      <c r="D16" s="32" t="s">
        <v>14</v>
      </c>
      <c r="E16" s="33">
        <v>250</v>
      </c>
      <c r="F16" s="34">
        <v>350</v>
      </c>
      <c r="G16" s="41">
        <f>F16*E16</f>
        <v>87500</v>
      </c>
      <c r="H16" s="22"/>
      <c r="I16" s="22"/>
      <c r="J16" s="22"/>
      <c r="K16" s="22"/>
      <c r="L16" s="22"/>
      <c r="M16" s="22"/>
      <c r="O16" s="26"/>
    </row>
    <row r="17" spans="1:15" s="25" customFormat="1">
      <c r="A17" s="31">
        <v>9</v>
      </c>
      <c r="B17" s="43" t="s">
        <v>36</v>
      </c>
      <c r="C17" s="43" t="s">
        <v>37</v>
      </c>
      <c r="D17" s="32" t="s">
        <v>14</v>
      </c>
      <c r="E17" s="33">
        <v>150</v>
      </c>
      <c r="F17" s="34">
        <v>643.79999999999995</v>
      </c>
      <c r="G17" s="41">
        <f t="shared" ref="G17:G21" si="3">F17*E17</f>
        <v>96570</v>
      </c>
      <c r="H17" s="22"/>
      <c r="I17" s="22"/>
      <c r="J17" s="22"/>
      <c r="K17" s="22"/>
      <c r="L17" s="22"/>
      <c r="M17" s="22"/>
      <c r="O17" s="26"/>
    </row>
    <row r="18" spans="1:15" s="25" customFormat="1" ht="38.25">
      <c r="A18" s="31">
        <v>10</v>
      </c>
      <c r="B18" s="43" t="s">
        <v>38</v>
      </c>
      <c r="C18" s="43" t="s">
        <v>39</v>
      </c>
      <c r="D18" s="32" t="s">
        <v>14</v>
      </c>
      <c r="E18" s="33">
        <v>6100</v>
      </c>
      <c r="F18" s="34">
        <v>220</v>
      </c>
      <c r="G18" s="41">
        <f t="shared" si="3"/>
        <v>1342000</v>
      </c>
      <c r="H18" s="22"/>
      <c r="I18" s="22"/>
      <c r="J18" s="22"/>
      <c r="K18" s="22"/>
      <c r="L18" s="22"/>
      <c r="M18" s="22"/>
      <c r="O18" s="26"/>
    </row>
    <row r="19" spans="1:15" s="25" customFormat="1">
      <c r="A19" s="31">
        <v>11</v>
      </c>
      <c r="B19" s="45" t="s">
        <v>40</v>
      </c>
      <c r="C19" s="45" t="s">
        <v>41</v>
      </c>
      <c r="D19" s="32" t="s">
        <v>14</v>
      </c>
      <c r="E19" s="33">
        <v>114000</v>
      </c>
      <c r="F19" s="34">
        <v>12.73</v>
      </c>
      <c r="G19" s="41">
        <f t="shared" si="3"/>
        <v>1451220</v>
      </c>
      <c r="H19" s="22"/>
      <c r="I19" s="22"/>
      <c r="J19" s="22"/>
      <c r="K19" s="22"/>
      <c r="L19" s="22"/>
      <c r="M19" s="22"/>
      <c r="O19" s="26"/>
    </row>
    <row r="20" spans="1:15" s="25" customFormat="1" ht="25.5">
      <c r="A20" s="31">
        <v>12</v>
      </c>
      <c r="B20" s="43" t="s">
        <v>42</v>
      </c>
      <c r="C20" s="46" t="s">
        <v>43</v>
      </c>
      <c r="D20" s="32" t="s">
        <v>14</v>
      </c>
      <c r="E20" s="33">
        <v>11000</v>
      </c>
      <c r="F20" s="34">
        <v>40</v>
      </c>
      <c r="G20" s="41">
        <f t="shared" si="3"/>
        <v>440000</v>
      </c>
      <c r="H20" s="22"/>
      <c r="I20" s="22"/>
      <c r="J20" s="22"/>
      <c r="K20" s="22"/>
      <c r="L20" s="22"/>
      <c r="M20" s="22"/>
      <c r="O20" s="26"/>
    </row>
    <row r="21" spans="1:15" s="29" customFormat="1" ht="25.5">
      <c r="A21" s="31">
        <v>13</v>
      </c>
      <c r="B21" s="45" t="s">
        <v>44</v>
      </c>
      <c r="C21" s="45" t="s">
        <v>45</v>
      </c>
      <c r="D21" s="32" t="s">
        <v>14</v>
      </c>
      <c r="E21" s="33">
        <v>6600</v>
      </c>
      <c r="F21" s="34">
        <v>350</v>
      </c>
      <c r="G21" s="42">
        <f t="shared" si="3"/>
        <v>2310000</v>
      </c>
      <c r="H21" s="28"/>
      <c r="I21" s="28"/>
      <c r="J21" s="28"/>
      <c r="K21" s="28"/>
      <c r="L21" s="28"/>
      <c r="M21" s="28"/>
      <c r="O21" s="30"/>
    </row>
    <row r="22" spans="1:15" s="2" customFormat="1" ht="14.25" customHeight="1">
      <c r="A22" s="7"/>
      <c r="B22" s="6" t="s">
        <v>4</v>
      </c>
      <c r="C22" s="27"/>
      <c r="D22" s="7"/>
      <c r="E22" s="10"/>
      <c r="F22" s="11"/>
      <c r="G22" s="36">
        <f>SUM(G9:G21)</f>
        <v>14212049.6</v>
      </c>
      <c r="H22" s="12"/>
      <c r="I22" s="12"/>
      <c r="J22" s="12"/>
      <c r="K22" s="12"/>
      <c r="L22" s="12"/>
      <c r="M22" s="12"/>
      <c r="O22" s="1"/>
    </row>
    <row r="23" spans="1:15" s="2" customFormat="1" ht="14.25" customHeight="1">
      <c r="A23" s="8"/>
      <c r="B23" s="9"/>
      <c r="C23" s="9"/>
      <c r="D23" s="8"/>
      <c r="E23" s="13"/>
      <c r="F23" s="14"/>
      <c r="G23" s="37"/>
      <c r="H23" s="12"/>
      <c r="I23" s="12"/>
      <c r="J23" s="12"/>
      <c r="K23" s="12"/>
      <c r="L23" s="12"/>
      <c r="M23" s="12"/>
      <c r="O23" s="1"/>
    </row>
    <row r="24" spans="1:15" ht="36" customHeight="1">
      <c r="A24" s="15"/>
      <c r="B24" s="57" t="s">
        <v>12</v>
      </c>
      <c r="C24" s="57"/>
      <c r="D24" s="57"/>
      <c r="E24" s="57"/>
      <c r="F24" s="57"/>
      <c r="G24" s="57"/>
      <c r="H24" s="12"/>
      <c r="I24" s="12"/>
      <c r="J24" s="12"/>
      <c r="K24" s="12"/>
      <c r="L24" s="12"/>
      <c r="M24" s="12"/>
      <c r="O24"/>
    </row>
    <row r="25" spans="1:15" ht="22.5" customHeight="1">
      <c r="A25" s="15"/>
      <c r="B25" s="57" t="s">
        <v>5</v>
      </c>
      <c r="C25" s="57"/>
      <c r="D25" s="57"/>
      <c r="E25" s="57"/>
      <c r="F25" s="57"/>
      <c r="G25" s="57"/>
      <c r="H25" s="12"/>
      <c r="I25" s="12"/>
      <c r="J25" s="12"/>
      <c r="K25" s="12"/>
      <c r="L25" s="12"/>
      <c r="M25" s="12"/>
      <c r="O25"/>
    </row>
    <row r="26" spans="1:15" ht="33" customHeight="1">
      <c r="A26" s="15"/>
      <c r="B26" s="59" t="s">
        <v>47</v>
      </c>
      <c r="C26" s="59"/>
      <c r="D26" s="59"/>
      <c r="E26" s="59"/>
      <c r="F26" s="59"/>
      <c r="G26" s="59"/>
      <c r="H26" s="12"/>
      <c r="I26" s="12"/>
      <c r="J26" s="12"/>
      <c r="K26" s="12"/>
      <c r="L26" s="12"/>
      <c r="M26" s="12"/>
      <c r="O26"/>
    </row>
    <row r="27" spans="1:15" ht="60" customHeight="1">
      <c r="A27" s="16"/>
      <c r="B27" s="59" t="s">
        <v>48</v>
      </c>
      <c r="C27" s="59"/>
      <c r="D27" s="59"/>
      <c r="E27" s="59"/>
      <c r="F27" s="59"/>
      <c r="G27" s="59"/>
      <c r="H27" s="12"/>
      <c r="I27" s="12"/>
      <c r="J27" s="12"/>
      <c r="K27" s="12"/>
      <c r="L27" s="12"/>
      <c r="M27" s="12"/>
      <c r="O27"/>
    </row>
    <row r="28" spans="1:15" ht="275.25" customHeight="1">
      <c r="A28" s="16"/>
      <c r="B28" s="58" t="s">
        <v>11</v>
      </c>
      <c r="C28" s="58"/>
      <c r="D28" s="58"/>
      <c r="E28" s="58"/>
      <c r="F28" s="58"/>
      <c r="G28" s="58"/>
      <c r="H28" s="12"/>
      <c r="I28" s="12"/>
      <c r="J28" s="12"/>
      <c r="K28" s="12"/>
      <c r="L28" s="12"/>
      <c r="M28" s="12"/>
      <c r="O28"/>
    </row>
    <row r="29" spans="1:15" ht="5.25" customHeight="1">
      <c r="A29" s="15"/>
      <c r="B29" s="17"/>
      <c r="C29" s="12"/>
      <c r="D29" s="12"/>
      <c r="E29" s="12"/>
      <c r="F29" s="18"/>
      <c r="G29" s="38"/>
      <c r="H29" s="12"/>
      <c r="I29" s="12"/>
      <c r="J29" s="12"/>
      <c r="K29" s="12"/>
      <c r="L29" s="12"/>
      <c r="M29" s="12"/>
      <c r="O29"/>
    </row>
    <row r="30" spans="1:15">
      <c r="A30" s="15"/>
      <c r="B30" s="50" t="s">
        <v>7</v>
      </c>
      <c r="C30" s="50"/>
      <c r="D30" s="50"/>
      <c r="E30" s="50"/>
      <c r="F30" s="50"/>
      <c r="G30" s="50"/>
      <c r="H30" s="12"/>
      <c r="I30" s="12"/>
      <c r="J30" s="12"/>
      <c r="K30" s="12"/>
      <c r="L30" s="12"/>
      <c r="M30" s="12"/>
      <c r="O30"/>
    </row>
    <row r="31" spans="1:15" ht="5.25" customHeight="1">
      <c r="A31" s="15"/>
      <c r="B31" s="17"/>
      <c r="C31" s="12"/>
      <c r="D31" s="12"/>
      <c r="E31" s="12"/>
      <c r="F31" s="18"/>
      <c r="G31" s="38"/>
      <c r="H31" s="12"/>
      <c r="I31" s="12"/>
      <c r="J31" s="12"/>
      <c r="K31" s="12"/>
      <c r="L31" s="12"/>
      <c r="M31" s="12"/>
      <c r="O31"/>
    </row>
    <row r="32" spans="1:15" ht="28.5" customHeight="1">
      <c r="A32" s="15"/>
      <c r="B32" s="20" t="s">
        <v>15</v>
      </c>
      <c r="C32" s="21" t="s">
        <v>16</v>
      </c>
      <c r="D32" s="19"/>
      <c r="E32" s="19"/>
      <c r="F32" s="19"/>
      <c r="G32" s="39"/>
      <c r="H32" s="12"/>
      <c r="I32" s="12"/>
      <c r="J32" s="12"/>
      <c r="K32" s="12"/>
      <c r="L32" s="12"/>
      <c r="M32" s="12"/>
      <c r="O32"/>
    </row>
    <row r="33" spans="1:15" ht="5.25" customHeight="1">
      <c r="A33" s="15"/>
      <c r="B33" s="17"/>
      <c r="C33" s="12"/>
      <c r="D33" s="12"/>
      <c r="E33" s="12"/>
      <c r="F33" s="18"/>
      <c r="G33" s="38"/>
      <c r="H33" s="12"/>
      <c r="I33" s="12"/>
      <c r="J33" s="12"/>
      <c r="K33" s="12"/>
      <c r="L33" s="12"/>
      <c r="M33" s="12"/>
      <c r="O33"/>
    </row>
    <row r="34" spans="1:15">
      <c r="A34" s="15"/>
      <c r="B34" s="51" t="s">
        <v>8</v>
      </c>
      <c r="C34" s="51"/>
      <c r="D34" s="51"/>
      <c r="E34" s="51"/>
      <c r="F34" s="51"/>
      <c r="G34" s="51"/>
      <c r="H34" s="12"/>
      <c r="I34" s="12"/>
      <c r="J34" s="12"/>
      <c r="K34" s="12"/>
      <c r="L34" s="12"/>
      <c r="M34" s="12"/>
      <c r="O34"/>
    </row>
    <row r="35" spans="1:15" ht="8.25" customHeight="1">
      <c r="A35" s="16"/>
      <c r="B35" s="17"/>
      <c r="C35" s="12"/>
      <c r="D35" s="12"/>
      <c r="E35" s="12"/>
      <c r="F35" s="18"/>
      <c r="G35" s="38"/>
      <c r="H35" s="12"/>
      <c r="I35" s="12"/>
      <c r="J35" s="12"/>
      <c r="K35" s="12"/>
      <c r="L35" s="12"/>
      <c r="M35" s="12"/>
      <c r="O35"/>
    </row>
    <row r="36" spans="1:15">
      <c r="A36" s="16"/>
      <c r="B36" s="52" t="s">
        <v>13</v>
      </c>
      <c r="C36" s="52"/>
      <c r="D36" s="52"/>
      <c r="E36" s="52"/>
      <c r="F36" s="52"/>
      <c r="G36" s="52"/>
      <c r="H36" s="12"/>
      <c r="I36" s="12"/>
      <c r="J36" s="12"/>
      <c r="K36" s="12"/>
      <c r="L36" s="12"/>
      <c r="M36" s="12"/>
      <c r="O36"/>
    </row>
    <row r="37" spans="1:15">
      <c r="A37" s="16"/>
      <c r="B37" s="17"/>
      <c r="C37" s="12"/>
      <c r="D37" s="12"/>
      <c r="E37" s="12"/>
      <c r="F37" s="18"/>
      <c r="G37" s="38"/>
      <c r="H37" s="12"/>
      <c r="I37" s="12"/>
      <c r="J37" s="12"/>
      <c r="K37" s="12"/>
      <c r="L37" s="12"/>
      <c r="M37" s="12"/>
      <c r="O37"/>
    </row>
  </sheetData>
  <mergeCells count="11">
    <mergeCell ref="B30:G30"/>
    <mergeCell ref="B34:G34"/>
    <mergeCell ref="B36:G36"/>
    <mergeCell ref="A1:M3"/>
    <mergeCell ref="A4:M5"/>
    <mergeCell ref="A6:M7"/>
    <mergeCell ref="B24:G24"/>
    <mergeCell ref="B28:G28"/>
    <mergeCell ref="B25:G25"/>
    <mergeCell ref="B26:G26"/>
    <mergeCell ref="B27:G27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2022-02-11T02:51:54Z</cp:lastPrinted>
  <dcterms:created xsi:type="dcterms:W3CDTF">2020-01-31T07:01:33Z</dcterms:created>
  <dcterms:modified xsi:type="dcterms:W3CDTF">2022-02-23T11:40:30Z</dcterms:modified>
</cp:coreProperties>
</file>