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425" windowHeight="11025"/>
  </bookViews>
  <sheets>
    <sheet name="Лист1" sheetId="1" r:id="rId1"/>
  </sheets>
  <definedNames>
    <definedName name="_xlnm._FilterDatabase" localSheetId="0" hidden="1">Лист1!$A$9:$O$62</definedName>
    <definedName name="_xlnm.Print_Area" localSheetId="0">Лист1!$A$1:$H$108</definedName>
  </definedNames>
  <calcPr calcId="144525"/>
</workbook>
</file>

<file path=xl/calcChain.xml><?xml version="1.0" encoding="utf-8"?>
<calcChain xmlns="http://schemas.openxmlformats.org/spreadsheetml/2006/main">
  <c r="G62" i="1" l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10" i="1"/>
</calcChain>
</file>

<file path=xl/sharedStrings.xml><?xml version="1.0" encoding="utf-8"?>
<sst xmlns="http://schemas.openxmlformats.org/spreadsheetml/2006/main" count="177" uniqueCount="92">
  <si>
    <t>Наименование</t>
  </si>
  <si>
    <t>Техническая спецификация</t>
  </si>
  <si>
    <t>Ед. изм.</t>
  </si>
  <si>
    <t>Кол-во</t>
  </si>
  <si>
    <t xml:space="preserve">Место поставки товаров: ГКП «Городская клиническая больница №7» на праве хозяйственного ведения Управления общественного здоровья г. Алматы,адрес: мкр. Калкаман, дом 20, склад центральной аптеки.
</t>
  </si>
  <si>
    <t xml:space="preserve">Согласно п.108 «Правила организации и проведения закупа лекарственных средств и медицинских изделии,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 4) срок годности лекарственных средств,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лет);не менее двенадцати месяцев от указанного срока годности на упаковке (при сроке годности два года и более); 5) срок годности лекарственных средств, медицинских изделий на дату поставки поставщиком единому дистрибьютору составляет: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 </t>
  </si>
  <si>
    <t>№ лота</t>
  </si>
  <si>
    <t>Итого</t>
  </si>
  <si>
    <r>
      <t xml:space="preserve">1. Наименование и адрес Заказчика: ГКП «Городская клиническая больница №7» на праве хозяйственного ведения Управления общественного здоровья  г. Алматы, адрес: мкр. Калкаман, дом 20., объявляет о проведение запроса ценовых предложений </t>
    </r>
    <r>
      <rPr>
        <b/>
        <sz val="12"/>
        <color theme="1"/>
        <rFont val="Times New Roman"/>
        <family val="1"/>
        <charset val="204"/>
      </rPr>
      <t>по закупу шовных материалов на 2021 год.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2. 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
</t>
    </r>
  </si>
  <si>
    <t xml:space="preserve">Кетгут USP 0 </t>
  </si>
  <si>
    <t>Стерильный, естественный рассасывающийся хирургический шовный материал, изготавливающийся из кишок млекопитающих. Изделие упаковано в индивидуальный блистер, обеспечивающий сохранение эксплуатационных и медицинских характеристик в течение всего срока хранения, и в картонную коробку Толщина нити USP 0,metric 4, длина нити не менее 75 см. Игла колющая, 1/2 окружности, не менее 35 мм.</t>
  </si>
  <si>
    <t>штука</t>
  </si>
  <si>
    <t xml:space="preserve">Кетгут USP 2 </t>
  </si>
  <si>
    <t xml:space="preserve">Стерильный, естественный рассасывающийся хирургический шовный материал, изготавливающийся из кишок млекопитающих. Изделие упаковано в индивидуальный блистер, обеспечивающий сохранение эксплуатационных и медицинских характеристик в течение всего срока хранения, и в картонную коробку Толщина нити USP 2,metric 6 длина нити не менее 75 см. Игла колющая, 1/2 окружности, не менее 45 мм длиной </t>
  </si>
  <si>
    <t xml:space="preserve">Кетгут USP 1  </t>
  </si>
  <si>
    <t>Стерильный, естественный рассасывающийся хирургический шовный материал, изготавливающийся из кишок млекопитающих. Изделие упаковано в индивидуальный блистер, обеспечивающий сохранение эксплуатационных и медицинских характеристик в течение всего срока хранения, и в картонную коробку Толщина нити USP 1,metric 5, длина нити не менее 75 см. Игла колющая, 1/2 окружности  не менее 40 мм, длиной</t>
  </si>
  <si>
    <t>Кетгут USP 2/0</t>
  </si>
  <si>
    <t>Стерильный, естественный рассасывающийся хирургический шовный материал, изготавливающийся из кишок млекопитающих. Изделие упаковано в индивидуальный блистер, обеспечивающий сохранение эксплуатационных и медицинских характеристик в течение всего срока хранения, и в картонную коробку Толщина нити USP 2/0,metric 3,5 длина нити не менее 75 см. Игла колющая, 1/2 окружности, не менее 25 мм.</t>
  </si>
  <si>
    <t>Кетгут USP 3/0</t>
  </si>
  <si>
    <t>Стерильный, естественный рассасывающийся хирургический шовный материал, изготавливающийся из кишок млекопитающих. Изделие упаковано в индивидуальный блистер, обеспечивающий сохранение эксплуатационных и медицинских характеристик в течение всего срока хранения, и в картонную коробку Толщина нити USP 3/0,metric3, длина нити не менее 75 см. Игла колющая, 1/2 окружности, не менее 20мм.</t>
  </si>
  <si>
    <t>Нить хирургическая рассасывающийся  *</t>
  </si>
  <si>
    <t>Синтетическая рассасывающаяся стерильная хирургическая нить из полиглактина - сополимера, состоящего на 90% из гликоида, и на 10% из L-лактида. Покрытие (&lt;1%) плетеной нити состоит из поли-гликоид-ко-L-лактида и стеарата кальция. Плетеная шовная нить должна быть окрашена в фиолетовый цвет. Эффективная потеря прочности, массы и полное рассасывание нити  должно происходить путем гидролиза. Около 40% - 50% исходной прочности на разрыв должно теряться через 21 день после имплантации. Полное рассасывание должно происходить через 56 - 70 дней. Толщина нити USP 1,metric 4,  длина нити не менее 90 см, игла колющая 1/2, 40мм. Стерильная, однократного применения.</t>
  </si>
  <si>
    <t xml:space="preserve">штука </t>
  </si>
  <si>
    <t>Нить хирургическая рассасывающийся *</t>
  </si>
  <si>
    <t>Нить хирургическая абсорбируемая, плетеная, синтетическая. Материал: Полигликолиевая кислота. Цвет окрашенный (фиолетовый). Прочность на разрыв: -70% 2-ая неделя, 50% 3-я неделя. Толщина нити USP 1,metric 4, длина нити не менее 90см, игла колющая, 1/2,  40мм. Стерильная, однократного применения.</t>
  </si>
  <si>
    <t>нить</t>
  </si>
  <si>
    <t>Нить хирургическая рассасывающаяся *</t>
  </si>
  <si>
    <t xml:space="preserve">Нить хирургическая рассасывающаяся </t>
  </si>
  <si>
    <t>Синтетическая рассасывающаяся стерильная хирургическая нить из полиглактина - сополимера, состоящего на 90% из гликоида, и на 10% из L-лактида. Покрытие (&lt;1%) плетеной нити состоит из поли-гликоид-ко-L-лактида и стеарата кальция. Плетеная шовная нить должна быть окрашена в фиолетовый цвет. Эффективная потеря прочности, массы и полное рассасывание нити  должно происходить путем гидролиза. Около 40% - 50% исходной прочности на разрыв должно теряться через 21 день после имплантации. Полное рассасывание должно происходить через 56 - 70 дней. Толщина нити USP 5/0, metric 1, длина нити не менее 75 см, игла колющая,не менее 1/2 окружности, 16 мм.Стерильная, однократного применения.</t>
  </si>
  <si>
    <t>Синтетическая рассасывающиеся стерильная хирургическая нить, изготовленный из сополимера, который на 90 % состоит из гликолида и на 10 % из L-лактида. Эмпирическая формула сополимера – (С2Н2О2)m(C3H4O2)n. Плетеный шовный материал покрыт смесью, состоящей из равных частей сополимера гликолида и лактида (Полиглактин 370) и стеарата кальция, т.к. сополимер Полиглактин 910 и Полиглактин 370 со стеаратом кальция не имеют антигенной активности, апирогенны и вызывают лишь незначительную реакцию тканей во время рассасывания. Шовный материал не окрашен. Толщина нити USP 6/0, длина нити не менее 45 см, атравматическая игла из нержавеющей стали размером от 16,5 до 17,5 мм длиной, 1/2 окружности, по заявке Заказчика должны предоставляться комбинации с иглами, которые можно использовать в магнитном поле с величиной индукции до 1,5 Тесла.</t>
  </si>
  <si>
    <t>Нить стерильная хирургическая, синтетическая, рассасывающаяся, монофиламентная, изготовленная из полиэфира поли-п-диоксанона. Используемые материалы не должны иметь антигенной активности и должны быть апирогенны. Нить должна быть окрашена в контрастный цвет для улучшения визуализации в ране.
Нить должна сохранять 60% прочности на разрыв через 2 недели, 40% через 4 недели, 35% через 6 недель, срок полного рассасывания 182-238 дней. Толщина нити USP 4/0,metric 1,5, длина нити не менее 85 см и не более 95 см. Две иглы. Иглы должны быть изготовлены из коррозионностойкого высокопрочного сплава, обработаны силиконом, что способствует уменьшению трения между иглой и тканями. Материал игл на 40% более устойчив к необратимой деформации (изгибу), чем игл из обычной нержавеющей стали, что предотвращает необходимость замены иглы, улучшает контроль над иглой и уменьшает травмирование тканей. Металл иглы создан на базе специфической углеродной микроструктуры, характеризующейся максимальной прочностью, дополняемой явлением технологической "памяти металла". Тело иглы должно иметь квадратную форму для придания большей устойчивости в иглодержателе. Иглы колющие, 1/2 окружности, 17 мм длиной.</t>
  </si>
  <si>
    <t>Нить стерильная хирургическая, синтетическая, рассасывающаяся, монофиламентная, изготовленная из полиэфира поли-п-диоксанона. Используемые материалы не должны иметь антигенной активности и должны быть апирогенны. Нить должна быть окрашена в контрастный цвет для улучшения визуализации в ране.
Нить должна сохранять 60% прочности на разрыв через 2 недели, 40% через 4 недели, 35% через 6 недель, срок полного рассасывания 182-238 дней. Толщина нити USP 5/0 ,metric 1, длина нити не менее 85 см и не более 95 см. Две иглы. Иглы должны быть изготовлены из коррозионностойкого высокопрочного сплава, обработаны силиконом, что способствует уменьшению трения между иглой и тканями. Материал игл на 40% более устойчив к необратимой деформации (изгибу), чем игл из обычной нержавеющей стали, что предотвращает необходимость замены иглы, улучшает контроль над иглой и уменьшает травмирование тканей. Металл иглы создан на базе специфической углеродной микроструктуры, характеризующейся максимальной прочностью, дополняемой явлением технологической "памяти металла". Тело иглы должно иметь квадратную форму для придания большей устойчивости в иглодержателе. Иглы колющие, 1/2 окружности, от 16,8 до 17,2 мм длиной.</t>
  </si>
  <si>
    <t>Не рассасывающийся шовный материал *</t>
  </si>
  <si>
    <t>Изготовлен из особого прессованного полипропилена, является монофиламентным шовным материалом с круглым поперечным сечением. Цвет: Синий. Характеристика: очень высокая прочность узла, повышенная мягкость и гибкость, минимальная реакция ткани, идеален для инфицированных тканей. Прочность на разрыв: Постоянная. Толщина нити USP 0,metric 3,5,  длина нити не менее 75 см, игла 30мм. Стерилизация: EO (Этилен-Оксид).</t>
  </si>
  <si>
    <t xml:space="preserve">Не рассасывающийся шовный материал </t>
  </si>
  <si>
    <t>Синтетическая не рассасывающаяся хирургическая нить, состоящая из изотактического полипропиленового монофиламента. Должна быть окрашенной в синий цвет медным фталоцианином для повышения видимости. Применение: для коронарной и сосудистой хирургии: имеет минимальную пластическую память, удобная в использовании, очень прочная. Толщина нити USP 0, длина нити не менее 75 см, игла реж.26см, окр 1/2</t>
  </si>
  <si>
    <t>Монофиламентный, не рассасывающийся, синтетический хирургический материал с гладкой непористой поверхностью, позволяющей нитям аккуратно и гладко скользить сквозь ткань. Полипропилен должен быть окрашен в синий цвет. Толщина нити USP 2/0, длина нити не менее 75 см, игла 25-30 мм</t>
  </si>
  <si>
    <t>Изготовлен из особого прессованного полипропилена, является монофиламентным шовным материалом с круглым поперечным сечением, синтетическая,без покрытия, цвет синий, Характеристика: очень высокая прочность узла, повышенная мягкость и гибкость, минимальная реакция ткани, идеален для инфицированных тканей. Прочность на разрыв: Постоянная. Толщина нити USP 2/0,metric 3, длина нити не менее 90 см, игла (две иглы,колющие) 25мм, 1/2. Стерильная, однократного применения.</t>
  </si>
  <si>
    <t>Синтетическая не рассасывающаяся хирургическая нить, состоящая из изотактического полипропиленового монофиламента. Должна быть окрашенной в синий цвет медным фталоцианином для повышения видимости. Применение: для коронарной и сосудистой хирургии: имеет минимальную пластическую память, удобная в использовании, очень прочная. Толщина нити USP 2/0, длина нити не менее 120 см, две иглы кол.реж. 26 см.1/2</t>
  </si>
  <si>
    <t>Плетеный нерассасьвающийся стерильный хирургический шовный материал с покрытием,  изготовлен из полизтипентерефталата. Эмпирическая молекулярная формула полимера – (C10H2O4)n, покрыт полибутилатом. Шовный материал окрашивается зеленым при помощи красителя D&amp;C Green №6, индекс цвета 61565. Толщина нити USP 2/0, длина нити не менее 75 см,  Игла колющая, от 30,5 до 31,5 мм длиной, 1/2 окружности. Две иглы.</t>
  </si>
  <si>
    <t>Моноволоконный синтетический не рассасывающийся стерильный хирургический шовный материал, изготовленный из изотактического кристаллического стереоизомера полиропилена, синтетическою линейного полиолефина. Молекулярная формула - (СЗН6)п. Окрашен  в синий цвет фталоцианином голубым (номер цветного кода: 74160). Толщина нити USP 3/0, длина нити не менее 90 см, Игла колющая, от 16,5 до 17,5 мм длиной, 1/2 окружности. Две иглы</t>
  </si>
  <si>
    <t>Изготовлен из особого прессованного полипропилена, является монофиламентным шовным материалом с круглым поперечным сечением,без покрытия. Цвет: синий. Характеристика: очень высокая прочность узла, повышенная мягкость и гибкость, минимальная реакция ткани, идеален для инфицированных тканей. Прочность на разрыв: Постоянная. Толщина нити USP 3/0,metric 2, длина нити не менее 90 см, игла (две иглы,колющие)1/2,  20мм. Стерильная, однократного применения.</t>
  </si>
  <si>
    <t>Монофиламентный, не рассасывающийся, синтетический хирургический материал с гладкой непористой поверхностью, позволяющей нитям аккуратно и гладко скользить сквозь ткань. Полипропилен должен быть окрашен в синий цвет. Толщина нити USP 4/0, metric 1,5  длина нити не менее 75 см, игла 20 мм</t>
  </si>
  <si>
    <t>Монофиламентный, не рассасывающийся, синтетический хирургический материал с гладкой непористой поверхностью, позволяющей нитям аккуратно и гладко скользить сквозь ткань. Полипропилен должен быть окрашен в синий цвет. Толщина нити USP 5/0, metric 1, длина нити не менее 75 см, игла 15 мм</t>
  </si>
  <si>
    <t xml:space="preserve">Нить хирургическая , не абсорбируемая мононить, синтетическая, без покрытия, цвет синий.Характеристика: очень высокая прочность узла, повышенная мягкость и гибкость, минимальная реакция ткани, идеален для инфицированных тканей. Прочность на разрыв: Постоянная. Размерами USP 5/0,  metric  1,  с иглой (две иглы, колющие) 1/2, 20мм, длиной  90 см., стерильная, однократного применения
 </t>
  </si>
  <si>
    <t>Моноволоконный синтетический не рассасывающийся стерильный хирургический шовный материал, изготовленный из изотактического кристаллического стереоизомера полиропилена, синтетическою линейного полиолефина. Молекулярная формула - (СЗН6)п. Окрашен  в синий цвет фталоцианином голубым (номер цветного кода: 74160). Толщина нити USP 6/0, длина нити не менее 75 см, Игла колющая, от 12,5 до 13,5 мм длиной, 3/8 окружности. Две иглы</t>
  </si>
  <si>
    <t>Монофиламентный, не рассасывающийся, синтетический хирургический материал с гладкой непористой поверхностью, позволяющей нитям аккуратно и гладко скользить сквозь ткань. Полипропилен должен быть окрашен в синий цвет. Толщина нити USP 6/0, длина нити не менее 75 см, игла 2 х10 мм частично круглая с уменьшенным режущим кончиком-сосудистая 3/8  circrle</t>
  </si>
  <si>
    <t>Изготовлен из особого прессованного полипропилена, является монофиламентным шовным материалом с круглым поперечным сечением. Цвет: Синий. Характеристика: очень высокая прочность узла, повышенная мягкость и гибкость, минимальная реакция ткани, идеален для инфицированных тканей. Прочность на разрыв: Постоянная. Толщина нити USP 6/0,metric  0,7  длина нити не менее 75 см, игла 13мм.</t>
  </si>
  <si>
    <t>Синтетическая не рассасывающаяся хирургическая нить, состоящая из изотактического полипропиленового монофиламента. Должна быть окрашенной в синий цвет медным фталоцианином для повышения видимости. Применение: для коронарной и сосудистой хирургии: имеет минимальную пластическую память, удобная в использовании, очень прочная. Толщина нити USP 6/0, длина нити не менее 120 см, две иглы кол. 13мм., 1/2</t>
  </si>
  <si>
    <t>Моноволоконный синтетический не рассасывающийся стерильный хирургический шовный материал, изготовленный из изотактического кристаллического стереоизомера полиропилена, синтетическою линейного полиолефина. Молекулярная формула - (СЗН6)п. Окрашен  в синий цвет фталоцианином голубым (номер цветного кода: 74160). Толщина нити USP 7/0, длина нити не менее 60 см,  Игла колющая, от 12,5 до 13,5 мм длиной, 3/8 окружности. Две иглы</t>
  </si>
  <si>
    <t>Монофиламентный, не рассасывающийся, синтетический хирургический материал с гладкой непористой поверхностью, позволяющей нитям аккуратно и гладко скользить сквозь ткань. Полипропилен должен быть окрашен в синий цвет. Толщина нити USP 7/0, длина нити не менее 75 см, игла 2 х 8 мм частично круглая с уменьшенным режущим кончиком-сосудистая 3/8  circrle</t>
  </si>
  <si>
    <t>Изготовлен из особого прессованного полипропилена, является монофиламентным шовным материалом с круглым поперечным сечением. Цвет: Синий. Характеристика: очень высокая прочность узла, повышенная мягкость и гибкость, минимальная реакция ткани, идеален для инфицированных тканей. Прочность на разрыв: Постоянная. Толщина нити USP 7/0, длина нити не менее 60 см, игла 13мм. Стерилизация: EO (Этилен-Оксид).</t>
  </si>
  <si>
    <t>Моноволоконный синтетический не рассасывающийся стерильный хирургический шовный материал, изготовленный из изотактического кристаллического стереоизомера полиропилена, синтетическою линейного полиолефина. Молекулярная формула - (СЗН6)п. Окрашен  в синий цвет фталоцианином голубым (номер цветного кода: 74160). Толщина нити USP 8/0,metric 0,4, длина нити не менее 45 см,  Игла колющая, от 6 до 7 мм длиной, 3/8 окружности. Две иглы</t>
  </si>
  <si>
    <t>Изготовлен из особого прессованного полипропилена, является монофиламентным шовным материалом с круглым поперечным сечением. Цвет: Синий. Характеристика: очень высокая прочность узла, повышенная мягкость и гибкость, минимальная реакция ткани, идеален для инфицированных тканей. Прочность на разрыв: Постоянная. Толщина нити USP 8/0, длина нити не менее 60 см, игла 6. Стерилизация: EO (Этилен-Оксид).</t>
  </si>
  <si>
    <t>Синтетическая не рассасывающаяся хирургическая нить, состоящая из изотактического полипропиленового монофиламента. Должна быть окрашенной в синий цвет медным фталоцианином для повышения видимости. Применение: для коронарной и сосудистой хирургии: имеет минимальную пластическую память, удобная в использовании, очень прочная. Толщина нити USP 8/0, длина нити не менее 60 см, две иглы кол.реж. 6.4 мм.3/8</t>
  </si>
  <si>
    <t>Нить полиэфирная не рассасывающаяся *</t>
  </si>
  <si>
    <t>Нить хирургическая не рассасывающаяся полиэфирная плетеная, неокрашенная однократного применения, стерильная. Предназначена для аппроксимации тканей и наложения лигатур. Нити стерильны после стерилизации радиационным методом (R) или стерилизации газовым методом (ЕО). Условный номер USP 3-4. metric 6, Диаметр минимальный, мм: 0,6, Диаметр максимальный, мм 0,699 Разрывная нагрузка в узле, Н, не менее: 47,8</t>
  </si>
  <si>
    <t>метр</t>
  </si>
  <si>
    <t>Нить полиамидная не рассасывающаяся *</t>
  </si>
  <si>
    <t>Нить хирургическая не рассасывающаяся полиамидная крученая, неокрашенная однократного применения, стерильная. Предназначена для наложения швов на коже, подкожной клетчатке, мышцах, апоневрозе, в хирургии трахеи и бронхов. Нити стерильны после стерилизации радиационным методом (R) или стерилизации газовым методом (ЕО). Условный номер USP 3-4. metric 6,Диаметр минимальный, мм: 0,6, Диаметр максимальный, мм 0,699 Разрывная нагрузка в узле, Н, не менее: 47,8</t>
  </si>
  <si>
    <t>Нить хирургическая не рассасывающаяся полиамидная крученая, неокрашенная однократного применения, стерильная. Предназначена для наложения швов на коже, подкожной клетчатке, мышцах, апоневрозе, в хирургии трахеи и бронхов. Нити стерильны после стерилизации радиационным методом (R) или стерилизации газовым методом (ЕО). Условный номер USP 2.metric 5, Диаметр минимальный, мм 0,5, Диаметр максимальный, мм 0,599, Разрывная нагрузка в узле, Н, не менее: 34,5</t>
  </si>
  <si>
    <t>Нить хирургическая не рассасывающаяся полиамидная крученая, неокрашенная однократного применения, стерильная. Предназначена для наложения швов на коже, подкожной клетчатке, мышцах, апоневрозе, в хирургии трахеи и бронхов. Нити стерильны после стерилизации радиационным методом (R) или стерилизации газовым методом (ЕО). Условный номер USP 1, metric 4, Диаметр минимальный, мм 0,4, Диаметр максимальный, мм 0,499, Разрывная нагрузка в узле, Н, не менее: 26,7</t>
  </si>
  <si>
    <t>Нить хирургическая не рассасывающаяся полиамидная крученая, неокрашенная однократного применения, стерильная. Предназначена для наложения швов на коже, подкожной клетчатке, мышцах, апоневрозе, в хирургии трахеи и бронхов. Нити стерильны после стерилизации радиационным методом (R) или стерилизации газовым методом (ЕО). Условный номер USP 0, metric 3,5 Диаметр минимальный, мм 0,35, Диаметр максимальный, мм 0,399, Разрывная нагрузка в узле, Н, не менее: 21,2</t>
  </si>
  <si>
    <t>Нить хирургическая не рассасывающаяся полиамидная крученая, неокрашенная однократного применения, стерильная. Предназначена для наложения швов на коже, подкожной клетчатке, мышцах, апоневрозе, в хирургии трахеи и бронхов. Нити стерильны после стерилизации радиационным методом (R) или стерилизации газовым методом (ЕО). Условный номер USP 2/0,metric 3, Диаметр минимальный, мм 0,3, Диаметр максимальный, мм 0,349, Разрывная нагрузка в узле, Н, не менее: 14,1</t>
  </si>
  <si>
    <t>Нить хирургическая не рассасывающаяся полиамидная крученая, неокрашенная однократного применения, стерильная. Предназначена для наложения швов на коже, подкожной клетчатке, мышцах, апоневрозе, в хирургии трахеи и бронхов. Нити стерильны после стерилизации радиационным методом (R) или стерилизации газовым методом (ЕО). Условный номер USP 3/0, metric 2, Диаметр минимальный, мм 0,2, Диаметр максимальный, мм 0,249, Разрывная нагрузка в узле, Н, не менее: 9,41</t>
  </si>
  <si>
    <t>Игла многоразовая хирургическая *</t>
  </si>
  <si>
    <t xml:space="preserve">Полипропиленовая сетка </t>
  </si>
  <si>
    <t>Сетка полипропиленовая. Изготовлена из биологической инертной не рассасывающейся полипропиленовой мононити. Диаметр мононити 0,12 толщина, мм: 0,4-0,6 Поверхностная плотность: 65-8000 Объемная пористость, %: 80-85 Размер, см: 30*30</t>
  </si>
  <si>
    <t>Предназначены для сшивания биологических тканей, используемых при различных хирургических вмешательствах. Колющие и режущие. Размеры по заявке Заказчика.</t>
  </si>
  <si>
    <t>Синтетическая рассасывающаяся стерильная хирургическая нить из полиглактина - сополимера, состоящего на 90% из гликоида, и на 10% из L-лактида. Покрытие (&lt;1%) плетеной нити состоит из поли-гликоид-ко-L-лактида и стеарата кальция. Плетеная шовная нить должна быть окрашена в фиолетовый цвет. Эффективная потеря прочности, массы и полное рассасывание нити  должно происходить путем гидролиза. Около 40% - 50% исходной прочности на разрыв должно теряться через 21 день после имплантации. Полное рассасывание должно происходить через 56 - 70 дней. Толщина нити не менее USP 2/0,metric 3, длина нити не менее 75 см, игла колющая,размер 1/2, 25 мм.Однократного применения.</t>
  </si>
  <si>
    <t xml:space="preserve">Нить хирургическая абсорбируемая, плетеная, синтетическая. Материал: Полигликолиевая кислота. Цвет (фиолетовый). Прочность на разрыв: -70% 2-ая неделя, 50% 3-я неделя. Толщина нити не менее USP 2/0, metric 3, длина нити не менее 75см, игла колющая 1/2, 25 мм.Стерильная, однократного применения. </t>
  </si>
  <si>
    <t xml:space="preserve">Синтетическая рассасывающаяся стерильная хирургическая нить из полиглактина - сополимера, состоящего на 90% из гликоида, и на 10% из L-лактида. Покрытие (&lt;1%) плетеной нити состоит из поли-гликоид-ко-L-лактида и стеарата кальция. Плетеная шовная нить должна быть окрашена в фиолетовый цвет. Эффективная потеря прочности, массы и полное рассасывание нити  должно происходить путем гидролиза. Около 40% - 50% исходной прочности на разрыв должно теряться через 21 день после имплантации. Полное рассасывание должно происходить через 56 - 70 дней. Толщина нити USP 3/0,metric 2, длина нити не менее 75 см, игла 1/2, 22-26 мм.,атравматическая игла из нержавеющей стали, колющая </t>
  </si>
  <si>
    <t>Нить хирургическая абсорбируемая, плетеная, синтетическая. Материал: Полигликолиевая кислота. Цвет (фиолетовый). Прочность на разрыв: -70% 2-ая неделя, 50% 3-я неделя. Толщина нити USP 3/0,metric 2, длина нити не менее 75 см, игла колющая 1/2, 30 мм, Стерильная, однократного применения.</t>
  </si>
  <si>
    <t>Нить хирургическая абсорбируемая, плетеная, синтетическая. Материал: Полигликолиевая кислота. Цвет (фиолетовый). Прочность на разрыв: -70% 2-ая неделя, 50% 3-я неделя. Толщина нити USP 5/0, metric 1, длина нити не менее 75 см,  игла колющая не менее 18 мм, из стали с силиконовым покрытием 1/2 окружности. Стерильная, однократного применения.</t>
  </si>
  <si>
    <t xml:space="preserve">Моноволоконный синтетический не рассасывающийся стерильный хирургический шовный материал, изготовленный из изотактического кристаллического стереоизомера полиропилена, синтетическою линейного полиолефина. Молекулярная формула - (СЗН6)п. Окрашен  в синий цвет фталоцианином голубым. Толщина нити USP 0, metric3,5 длина нити не менее 100 см, игла атравматическая колющая, от 39,5 до 40,5 мм длиной, 1/2 окружности </t>
  </si>
  <si>
    <t>Синтетическая не рассасывающаяся хирургическая нить, состоящая из изотактического полипропиленового монофиламента. Должна быть окрашенной в синий цвет медным фталоцианином для повышения видимости. Применение: для коронарной и сосудистой хирургии: имеет минимальную пластическую память, удобная в использовании, очень прочная. Толщина нити USP 3/0, длина нити не менее 120 см, две иглы кол.22-25 мм. 1/2</t>
  </si>
  <si>
    <t>Моноволоконный синтетический не рассасывающийся стерильный хирургический шовный материал, изготовленный из изотактического кристаллического стереоизомера полиропилена, синтетическою линейного полиолефина. Молекулярная формула - (СЗН6)п. Окрашен  в синий цвет фталоцианином голубым. Толщина нити USP 5/0,metric1, длина нити не менее 90 см,  Игла колющая, от 16,5 до 18 мм длиной, 1/2 окружности. Две иглы</t>
  </si>
  <si>
    <t>Моноволоконный синтетический не рассасывающийся стерильный хирургический шовный материал, изготовленный из изотактического кристаллического стереоизомера полиропилена, синтетическою линейного полиолефина. Молекулярная формула - (СЗН6)п. Окрашен  в синий цвет фталоцианином голубым .(Толщина нити USP 10/0, длина нити не менее 13 см,  Игла колющая, от 3,6 до 3,9 мм длиной, 3/8 окружности. Две иглы</t>
  </si>
  <si>
    <t>Cтерильный монофиламентный нерассасывающийся шовный материал из изотактического полипропилена (синтетический линейный полиолефин). Для лучшей идентификации Mopylen – синий, окрашен физиологически индифферентным красителем фталоцианином С.I. пигментный синий 15, Толщина нити USP 10/0</t>
  </si>
  <si>
    <t xml:space="preserve">г. Алматы,мкрн. Калкаман, 20                                                                                                                              "29"января 2021 года
</t>
  </si>
  <si>
    <t>4. Место представления (приема) документов и окончательный срок подачи ценовых предложений: г. Алматы, мкр. Калкаман, дом. 20, до 05.02.2021 года время: до 09 часов 00 минут, в отдел государственных закупок, конверт в запечатанном виде с обязательным указанием номера и наименования закупок.</t>
  </si>
  <si>
    <t xml:space="preserve">Плетеный не рассасьвающийся стерильный хирургический шовный материал с покрытием,  изготовлен из полизтипентерефталата. Эмпирическая молекулярная формула полимера – (C10H2O4)n, покрыт полибутилатом. Шовный материал окрашивается зеленым при помощи красителя D&amp;C Green №6. Толщина нити USP 3/0, длина нити не менее 75 см,  Игла колющая, от 25,5 до 26,5 мм длиной, 1/2 окружности. 
</t>
  </si>
  <si>
    <t>3. Сроки и условия поставки: в течение 3 (трех) рабочих дней с даты получения pаявки Заказчика</t>
  </si>
  <si>
    <t>5. Дата, время и место вскрытия конвертов с ценовыми предложениями: г. Алматы, мкр. Калкаман, дом 20, малый конференц зал, дата: 05.02.2021 года время: 11 часов 00 минут.На основании Приказ Министра здравоохранения Республики Казахстан от 5 июля 2020 года № ҚР ДСМ-78/2020 Присутствие представителей от поставщиков будет производиться удаленно видеоконференц-связью через приложение Zoom. Ссылка к данному приложению для участия в видеоконференции https://zoom.us/j/7955133562?pwd=QkdYa3lBUzMxdFVpYmh1N3BablZVdz09</t>
  </si>
  <si>
    <t xml:space="preserve">Цена за ед. в тенге с НДС </t>
  </si>
  <si>
    <t>Сумма в тенге, с НДС</t>
  </si>
  <si>
    <t>Зам.главного врача по хирургии                                                                                Байжигитов К.Ж.</t>
  </si>
  <si>
    <t xml:space="preserve">Главный врач                                                                                                               Рамазанов М.Е.                                  </t>
  </si>
  <si>
    <t>Руководитель ФЭС                                                                                                      Момбаева А.К.</t>
  </si>
  <si>
    <t>И.о. заведующей внутрибольничной аптеки                                                           Семенова Н.О.</t>
  </si>
  <si>
    <t>Начальник ОГЗ                                                                                                            Касымова А.А.</t>
  </si>
  <si>
    <t xml:space="preserve">Объявление №3
о проведении закупа шовных материалов 
способом запроса ценовых предложений на 2021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</si>
</sst>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_₽"/>
    <numFmt numFmtId="166" formatCode="_-* #,##0.00\ _₸_-;\-* #,##0.00\ _₸_-;_-* &quot;-&quot;??\ _₸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/>
    <xf numFmtId="0" fontId="11" fillId="0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 applyFill="1"/>
    <xf numFmtId="0" fontId="12" fillId="0" borderId="0" xfId="0" applyFont="1"/>
    <xf numFmtId="0" fontId="12" fillId="0" borderId="0" xfId="0" applyFont="1" applyFill="1" applyAlignment="1">
      <alignment wrapText="1"/>
    </xf>
    <xf numFmtId="0" fontId="13" fillId="0" borderId="0" xfId="0" applyFont="1" applyFill="1"/>
    <xf numFmtId="0" fontId="0" fillId="0" borderId="0" xfId="0"/>
    <xf numFmtId="164" fontId="11" fillId="2" borderId="0" xfId="11" applyFont="1" applyFill="1" applyBorder="1" applyAlignment="1">
      <alignment horizontal="center" vertical="center" wrapText="1"/>
    </xf>
    <xf numFmtId="164" fontId="10" fillId="0" borderId="0" xfId="11" applyFont="1"/>
    <xf numFmtId="164" fontId="11" fillId="2" borderId="0" xfId="11" applyFont="1" applyFill="1" applyBorder="1" applyAlignment="1">
      <alignment horizontal="center" vertical="center"/>
    </xf>
    <xf numFmtId="164" fontId="0" fillId="0" borderId="0" xfId="11" applyFont="1"/>
    <xf numFmtId="0" fontId="8" fillId="0" borderId="1" xfId="0" applyFont="1" applyBorder="1" applyAlignment="1">
      <alignment horizontal="center" vertical="center" wrapText="1"/>
    </xf>
    <xf numFmtId="164" fontId="8" fillId="0" borderId="1" xfId="1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 indent="1"/>
    </xf>
    <xf numFmtId="0" fontId="15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164" fontId="15" fillId="0" borderId="1" xfId="11" applyFont="1" applyFill="1" applyBorder="1" applyAlignment="1">
      <alignment horizontal="center" vertical="center" wrapText="1"/>
    </xf>
    <xf numFmtId="164" fontId="15" fillId="0" borderId="1" xfId="1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164" fontId="2" fillId="0" borderId="1" xfId="11" applyFont="1" applyFill="1" applyBorder="1" applyAlignment="1">
      <alignment horizontal="left" vertical="center" wrapText="1"/>
    </xf>
    <xf numFmtId="164" fontId="8" fillId="0" borderId="0" xfId="1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5"/>
  <sheetViews>
    <sheetView tabSelected="1" view="pageBreakPreview" zoomScale="91" zoomScaleNormal="73" zoomScaleSheetLayoutView="91" workbookViewId="0">
      <selection activeCell="O8" sqref="O8"/>
    </sheetView>
  </sheetViews>
  <sheetFormatPr defaultRowHeight="15" x14ac:dyDescent="0.25"/>
  <cols>
    <col min="1" max="1" width="6.28515625" customWidth="1"/>
    <col min="2" max="2" width="24.7109375" customWidth="1"/>
    <col min="3" max="3" width="48.140625" customWidth="1"/>
    <col min="4" max="4" width="10.140625" customWidth="1"/>
    <col min="5" max="5" width="9" customWidth="1"/>
    <col min="6" max="6" width="13.28515625" style="24" customWidth="1"/>
    <col min="7" max="7" width="19.42578125" style="2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2" spans="1:15" x14ac:dyDescent="0.25">
      <c r="A2" s="48" t="s">
        <v>91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5" ht="28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5" ht="24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5" ht="23.25" customHeight="1" x14ac:dyDescent="0.25">
      <c r="A5" s="50" t="s">
        <v>79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5" ht="17.2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5" x14ac:dyDescent="0.25">
      <c r="A7" s="51" t="s">
        <v>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5" ht="100.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5" ht="48" customHeight="1" x14ac:dyDescent="0.25">
      <c r="A9" s="25" t="s">
        <v>6</v>
      </c>
      <c r="B9" s="25" t="s">
        <v>0</v>
      </c>
      <c r="C9" s="25" t="s">
        <v>1</v>
      </c>
      <c r="D9" s="25" t="s">
        <v>2</v>
      </c>
      <c r="E9" s="25" t="s">
        <v>3</v>
      </c>
      <c r="F9" s="26" t="s">
        <v>84</v>
      </c>
      <c r="G9" s="26" t="s">
        <v>85</v>
      </c>
      <c r="H9" s="8"/>
      <c r="I9" s="8"/>
      <c r="J9" s="8"/>
      <c r="K9" s="8"/>
      <c r="L9" s="8"/>
      <c r="M9" s="8"/>
    </row>
    <row r="10" spans="1:15" s="20" customFormat="1" ht="141.75" customHeight="1" x14ac:dyDescent="0.25">
      <c r="A10" s="29">
        <v>1</v>
      </c>
      <c r="B10" s="30" t="s">
        <v>9</v>
      </c>
      <c r="C10" s="35" t="s">
        <v>10</v>
      </c>
      <c r="D10" s="31" t="s">
        <v>11</v>
      </c>
      <c r="E10" s="27">
        <v>700</v>
      </c>
      <c r="F10" s="32">
        <v>1000</v>
      </c>
      <c r="G10" s="44">
        <f>E10*F10</f>
        <v>700000</v>
      </c>
      <c r="H10" s="15"/>
      <c r="I10" s="15"/>
      <c r="J10" s="15"/>
      <c r="K10" s="15"/>
      <c r="L10" s="15"/>
      <c r="M10" s="15"/>
      <c r="O10" s="7"/>
    </row>
    <row r="11" spans="1:15" s="20" customFormat="1" ht="138.75" customHeight="1" x14ac:dyDescent="0.25">
      <c r="A11" s="29">
        <v>2</v>
      </c>
      <c r="B11" s="30" t="s">
        <v>12</v>
      </c>
      <c r="C11" s="35" t="s">
        <v>13</v>
      </c>
      <c r="D11" s="31" t="s">
        <v>11</v>
      </c>
      <c r="E11" s="27">
        <v>500</v>
      </c>
      <c r="F11" s="32">
        <v>1290</v>
      </c>
      <c r="G11" s="44">
        <f t="shared" ref="G11:G61" si="0">E11*F11</f>
        <v>645000</v>
      </c>
      <c r="H11" s="15"/>
      <c r="I11" s="15"/>
      <c r="J11" s="15"/>
      <c r="K11" s="15"/>
      <c r="L11" s="15"/>
      <c r="M11" s="15"/>
      <c r="O11" s="7"/>
    </row>
    <row r="12" spans="1:15" s="20" customFormat="1" ht="141" customHeight="1" x14ac:dyDescent="0.25">
      <c r="A12" s="29">
        <v>3</v>
      </c>
      <c r="B12" s="30" t="s">
        <v>14</v>
      </c>
      <c r="C12" s="35" t="s">
        <v>15</v>
      </c>
      <c r="D12" s="31" t="s">
        <v>11</v>
      </c>
      <c r="E12" s="27">
        <v>1600</v>
      </c>
      <c r="F12" s="32">
        <v>736</v>
      </c>
      <c r="G12" s="44">
        <f t="shared" si="0"/>
        <v>1177600</v>
      </c>
      <c r="H12" s="15"/>
      <c r="I12" s="15"/>
      <c r="J12" s="15"/>
      <c r="K12" s="15"/>
      <c r="L12" s="15"/>
      <c r="M12" s="15"/>
      <c r="O12" s="7"/>
    </row>
    <row r="13" spans="1:15" s="20" customFormat="1" ht="139.5" customHeight="1" x14ac:dyDescent="0.25">
      <c r="A13" s="29">
        <v>4</v>
      </c>
      <c r="B13" s="30" t="s">
        <v>16</v>
      </c>
      <c r="C13" s="35" t="s">
        <v>17</v>
      </c>
      <c r="D13" s="31" t="s">
        <v>11</v>
      </c>
      <c r="E13" s="27">
        <v>300</v>
      </c>
      <c r="F13" s="32">
        <v>630</v>
      </c>
      <c r="G13" s="44">
        <f t="shared" si="0"/>
        <v>189000</v>
      </c>
      <c r="H13" s="15"/>
      <c r="I13" s="15"/>
      <c r="J13" s="15"/>
      <c r="K13" s="15"/>
      <c r="L13" s="15"/>
      <c r="M13" s="15"/>
      <c r="O13" s="7"/>
    </row>
    <row r="14" spans="1:15" s="20" customFormat="1" ht="138.75" customHeight="1" x14ac:dyDescent="0.25">
      <c r="A14" s="29">
        <v>5</v>
      </c>
      <c r="B14" s="30" t="s">
        <v>18</v>
      </c>
      <c r="C14" s="35" t="s">
        <v>19</v>
      </c>
      <c r="D14" s="31" t="s">
        <v>11</v>
      </c>
      <c r="E14" s="27">
        <v>610</v>
      </c>
      <c r="F14" s="32">
        <v>630</v>
      </c>
      <c r="G14" s="44">
        <f t="shared" si="0"/>
        <v>384300</v>
      </c>
      <c r="H14" s="15"/>
      <c r="I14" s="15"/>
      <c r="J14" s="15"/>
      <c r="K14" s="15"/>
      <c r="L14" s="15"/>
      <c r="M14" s="15"/>
      <c r="O14" s="7"/>
    </row>
    <row r="15" spans="1:15" s="20" customFormat="1" ht="230.25" customHeight="1" x14ac:dyDescent="0.25">
      <c r="A15" s="29">
        <v>6</v>
      </c>
      <c r="B15" s="30" t="s">
        <v>20</v>
      </c>
      <c r="C15" s="35" t="s">
        <v>21</v>
      </c>
      <c r="D15" s="31" t="s">
        <v>22</v>
      </c>
      <c r="E15" s="27">
        <v>1534</v>
      </c>
      <c r="F15" s="33">
        <v>995</v>
      </c>
      <c r="G15" s="44">
        <f t="shared" si="0"/>
        <v>1526330</v>
      </c>
      <c r="H15" s="15"/>
      <c r="I15" s="15"/>
      <c r="J15" s="15"/>
      <c r="K15" s="15"/>
      <c r="L15" s="15"/>
      <c r="M15" s="15"/>
      <c r="O15" s="7"/>
    </row>
    <row r="16" spans="1:15" s="20" customFormat="1" ht="112.5" customHeight="1" x14ac:dyDescent="0.25">
      <c r="A16" s="29">
        <v>7</v>
      </c>
      <c r="B16" s="30" t="s">
        <v>23</v>
      </c>
      <c r="C16" s="35" t="s">
        <v>24</v>
      </c>
      <c r="D16" s="31" t="s">
        <v>11</v>
      </c>
      <c r="E16" s="27">
        <v>1534</v>
      </c>
      <c r="F16" s="33">
        <v>817</v>
      </c>
      <c r="G16" s="44">
        <f t="shared" si="0"/>
        <v>1253278</v>
      </c>
      <c r="H16" s="15"/>
      <c r="I16" s="15"/>
      <c r="J16" s="15"/>
      <c r="K16" s="15"/>
      <c r="L16" s="15"/>
      <c r="M16" s="15"/>
      <c r="O16" s="7"/>
    </row>
    <row r="17" spans="1:15" s="20" customFormat="1" ht="229.5" customHeight="1" x14ac:dyDescent="0.25">
      <c r="A17" s="29">
        <v>8</v>
      </c>
      <c r="B17" s="30" t="s">
        <v>26</v>
      </c>
      <c r="C17" s="35" t="s">
        <v>69</v>
      </c>
      <c r="D17" s="31" t="s">
        <v>11</v>
      </c>
      <c r="E17" s="27">
        <v>1050</v>
      </c>
      <c r="F17" s="33">
        <v>878</v>
      </c>
      <c r="G17" s="44">
        <f t="shared" si="0"/>
        <v>921900</v>
      </c>
      <c r="H17" s="15"/>
      <c r="I17" s="15"/>
      <c r="J17" s="15"/>
      <c r="K17" s="15"/>
      <c r="L17" s="15"/>
      <c r="M17" s="15"/>
      <c r="O17" s="7"/>
    </row>
    <row r="18" spans="1:15" s="20" customFormat="1" ht="100.5" customHeight="1" x14ac:dyDescent="0.25">
      <c r="A18" s="29">
        <v>9</v>
      </c>
      <c r="B18" s="30" t="s">
        <v>26</v>
      </c>
      <c r="C18" s="35" t="s">
        <v>70</v>
      </c>
      <c r="D18" s="31" t="s">
        <v>11</v>
      </c>
      <c r="E18" s="27">
        <v>1050</v>
      </c>
      <c r="F18" s="33">
        <v>1030</v>
      </c>
      <c r="G18" s="44">
        <f t="shared" si="0"/>
        <v>1081500</v>
      </c>
      <c r="H18" s="15"/>
      <c r="I18" s="15"/>
      <c r="J18" s="15"/>
      <c r="K18" s="15"/>
      <c r="L18" s="15"/>
      <c r="M18" s="15"/>
      <c r="O18" s="7"/>
    </row>
    <row r="19" spans="1:15" s="20" customFormat="1" ht="230.25" customHeight="1" x14ac:dyDescent="0.25">
      <c r="A19" s="29">
        <v>10</v>
      </c>
      <c r="B19" s="30" t="s">
        <v>26</v>
      </c>
      <c r="C19" s="35" t="s">
        <v>71</v>
      </c>
      <c r="D19" s="29" t="s">
        <v>11</v>
      </c>
      <c r="E19" s="27">
        <v>2050</v>
      </c>
      <c r="F19" s="28">
        <v>950</v>
      </c>
      <c r="G19" s="44">
        <f t="shared" si="0"/>
        <v>1947500</v>
      </c>
      <c r="H19" s="15"/>
      <c r="I19" s="15"/>
      <c r="J19" s="15"/>
      <c r="K19" s="15"/>
      <c r="L19" s="15"/>
      <c r="M19" s="15"/>
      <c r="O19" s="7"/>
    </row>
    <row r="20" spans="1:15" s="20" customFormat="1" ht="97.5" customHeight="1" x14ac:dyDescent="0.25">
      <c r="A20" s="29">
        <v>11</v>
      </c>
      <c r="B20" s="30" t="s">
        <v>27</v>
      </c>
      <c r="C20" s="35" t="s">
        <v>72</v>
      </c>
      <c r="D20" s="29" t="s">
        <v>11</v>
      </c>
      <c r="E20" s="27">
        <v>2050</v>
      </c>
      <c r="F20" s="28">
        <v>922</v>
      </c>
      <c r="G20" s="44">
        <f t="shared" si="0"/>
        <v>1890100</v>
      </c>
      <c r="H20" s="15"/>
      <c r="I20" s="15"/>
      <c r="J20" s="15"/>
      <c r="K20" s="15"/>
      <c r="L20" s="15"/>
      <c r="M20" s="15"/>
      <c r="O20" s="7"/>
    </row>
    <row r="21" spans="1:15" s="20" customFormat="1" ht="229.5" customHeight="1" x14ac:dyDescent="0.25">
      <c r="A21" s="29">
        <v>12</v>
      </c>
      <c r="B21" s="30" t="s">
        <v>26</v>
      </c>
      <c r="C21" s="35" t="s">
        <v>28</v>
      </c>
      <c r="D21" s="29" t="s">
        <v>11</v>
      </c>
      <c r="E21" s="27">
        <v>100</v>
      </c>
      <c r="F21" s="28">
        <v>1642</v>
      </c>
      <c r="G21" s="44">
        <f t="shared" si="0"/>
        <v>164200</v>
      </c>
      <c r="H21" s="15"/>
      <c r="I21" s="15"/>
      <c r="J21" s="15"/>
      <c r="K21" s="15"/>
      <c r="L21" s="15"/>
      <c r="M21" s="15"/>
      <c r="O21" s="7"/>
    </row>
    <row r="22" spans="1:15" s="20" customFormat="1" ht="118.5" customHeight="1" x14ac:dyDescent="0.25">
      <c r="A22" s="29">
        <v>13</v>
      </c>
      <c r="B22" s="30" t="s">
        <v>26</v>
      </c>
      <c r="C22" s="35" t="s">
        <v>73</v>
      </c>
      <c r="D22" s="29" t="s">
        <v>11</v>
      </c>
      <c r="E22" s="27">
        <v>100</v>
      </c>
      <c r="F22" s="28">
        <v>1460</v>
      </c>
      <c r="G22" s="44">
        <f t="shared" si="0"/>
        <v>146000</v>
      </c>
      <c r="H22" s="15"/>
      <c r="I22" s="15"/>
      <c r="J22" s="15"/>
      <c r="K22" s="15"/>
      <c r="L22" s="15"/>
      <c r="M22" s="15"/>
      <c r="O22" s="7"/>
    </row>
    <row r="23" spans="1:15" s="20" customFormat="1" ht="288.75" customHeight="1" x14ac:dyDescent="0.25">
      <c r="A23" s="29">
        <v>14</v>
      </c>
      <c r="B23" s="30" t="s">
        <v>26</v>
      </c>
      <c r="C23" s="35" t="s">
        <v>29</v>
      </c>
      <c r="D23" s="29" t="s">
        <v>11</v>
      </c>
      <c r="E23" s="27">
        <v>12</v>
      </c>
      <c r="F23" s="32">
        <v>1920</v>
      </c>
      <c r="G23" s="44">
        <f t="shared" si="0"/>
        <v>23040</v>
      </c>
      <c r="H23" s="15"/>
      <c r="I23" s="15"/>
      <c r="J23" s="15"/>
      <c r="K23" s="15"/>
      <c r="L23" s="15"/>
      <c r="M23" s="15"/>
      <c r="O23" s="7"/>
    </row>
    <row r="24" spans="1:15" s="20" customFormat="1" ht="409.5" customHeight="1" x14ac:dyDescent="0.25">
      <c r="A24" s="29">
        <v>15</v>
      </c>
      <c r="B24" s="30" t="s">
        <v>27</v>
      </c>
      <c r="C24" s="35" t="s">
        <v>30</v>
      </c>
      <c r="D24" s="29" t="s">
        <v>11</v>
      </c>
      <c r="E24" s="27">
        <v>50</v>
      </c>
      <c r="F24" s="32">
        <v>5395</v>
      </c>
      <c r="G24" s="44">
        <f t="shared" si="0"/>
        <v>269750</v>
      </c>
      <c r="H24" s="15"/>
      <c r="I24" s="15"/>
      <c r="J24" s="15"/>
      <c r="K24" s="15"/>
      <c r="L24" s="15"/>
      <c r="M24" s="15"/>
      <c r="O24" s="7"/>
    </row>
    <row r="25" spans="1:15" s="20" customFormat="1" ht="409.5" customHeight="1" x14ac:dyDescent="0.25">
      <c r="A25" s="29">
        <v>16</v>
      </c>
      <c r="B25" s="30" t="s">
        <v>26</v>
      </c>
      <c r="C25" s="35" t="s">
        <v>31</v>
      </c>
      <c r="D25" s="29" t="s">
        <v>11</v>
      </c>
      <c r="E25" s="27">
        <v>140</v>
      </c>
      <c r="F25" s="32">
        <v>4570</v>
      </c>
      <c r="G25" s="44">
        <f t="shared" si="0"/>
        <v>639800</v>
      </c>
      <c r="H25" s="15"/>
      <c r="I25" s="15"/>
      <c r="J25" s="15"/>
      <c r="K25" s="15"/>
      <c r="L25" s="15"/>
      <c r="M25" s="15"/>
      <c r="O25" s="7"/>
    </row>
    <row r="26" spans="1:15" s="20" customFormat="1" ht="154.5" customHeight="1" x14ac:dyDescent="0.25">
      <c r="A26" s="29">
        <v>17</v>
      </c>
      <c r="B26" s="30" t="s">
        <v>32</v>
      </c>
      <c r="C26" s="35" t="s">
        <v>74</v>
      </c>
      <c r="D26" s="29" t="s">
        <v>11</v>
      </c>
      <c r="E26" s="27">
        <v>85</v>
      </c>
      <c r="F26" s="28">
        <v>2740</v>
      </c>
      <c r="G26" s="44">
        <f t="shared" si="0"/>
        <v>232900</v>
      </c>
      <c r="H26" s="15"/>
      <c r="I26" s="15"/>
      <c r="J26" s="15"/>
      <c r="K26" s="15"/>
      <c r="L26" s="15"/>
      <c r="M26" s="15"/>
      <c r="O26" s="7"/>
    </row>
    <row r="27" spans="1:15" s="20" customFormat="1" ht="154.5" customHeight="1" x14ac:dyDescent="0.25">
      <c r="A27" s="29">
        <v>18</v>
      </c>
      <c r="B27" s="30" t="s">
        <v>32</v>
      </c>
      <c r="C27" s="35" t="s">
        <v>33</v>
      </c>
      <c r="D27" s="29" t="s">
        <v>11</v>
      </c>
      <c r="E27" s="27">
        <v>85</v>
      </c>
      <c r="F27" s="28">
        <v>780</v>
      </c>
      <c r="G27" s="44">
        <f t="shared" si="0"/>
        <v>66300</v>
      </c>
      <c r="H27" s="15"/>
      <c r="I27" s="15"/>
      <c r="J27" s="15"/>
      <c r="K27" s="15"/>
      <c r="L27" s="15"/>
      <c r="M27" s="15"/>
      <c r="O27" s="7"/>
    </row>
    <row r="28" spans="1:15" s="20" customFormat="1" ht="137.25" customHeight="1" x14ac:dyDescent="0.25">
      <c r="A28" s="29">
        <v>19</v>
      </c>
      <c r="B28" s="30" t="s">
        <v>34</v>
      </c>
      <c r="C28" s="35" t="s">
        <v>35</v>
      </c>
      <c r="D28" s="29" t="s">
        <v>25</v>
      </c>
      <c r="E28" s="27">
        <v>85</v>
      </c>
      <c r="F28" s="28">
        <v>1490</v>
      </c>
      <c r="G28" s="44">
        <f t="shared" si="0"/>
        <v>126650</v>
      </c>
      <c r="H28" s="15"/>
      <c r="I28" s="15"/>
      <c r="J28" s="15"/>
      <c r="K28" s="15"/>
      <c r="L28" s="15"/>
      <c r="M28" s="15"/>
      <c r="O28" s="7"/>
    </row>
    <row r="29" spans="1:15" s="20" customFormat="1" ht="104.25" customHeight="1" x14ac:dyDescent="0.25">
      <c r="A29" s="29">
        <v>20</v>
      </c>
      <c r="B29" s="30" t="s">
        <v>32</v>
      </c>
      <c r="C29" s="35" t="s">
        <v>36</v>
      </c>
      <c r="D29" s="29" t="s">
        <v>11</v>
      </c>
      <c r="E29" s="27">
        <v>50</v>
      </c>
      <c r="F29" s="28">
        <v>682</v>
      </c>
      <c r="G29" s="44">
        <f t="shared" si="0"/>
        <v>34100</v>
      </c>
      <c r="H29" s="15"/>
      <c r="I29" s="15"/>
      <c r="J29" s="15"/>
      <c r="K29" s="15"/>
      <c r="L29" s="15"/>
      <c r="M29" s="15"/>
      <c r="O29" s="7"/>
    </row>
    <row r="30" spans="1:15" s="20" customFormat="1" ht="174" customHeight="1" x14ac:dyDescent="0.25">
      <c r="A30" s="29">
        <v>21</v>
      </c>
      <c r="B30" s="30" t="s">
        <v>32</v>
      </c>
      <c r="C30" s="35" t="s">
        <v>37</v>
      </c>
      <c r="D30" s="29" t="s">
        <v>11</v>
      </c>
      <c r="E30" s="27">
        <v>50</v>
      </c>
      <c r="F30" s="28">
        <v>1525</v>
      </c>
      <c r="G30" s="44">
        <f t="shared" si="0"/>
        <v>76250</v>
      </c>
      <c r="H30" s="15"/>
      <c r="I30" s="15"/>
      <c r="J30" s="15"/>
      <c r="K30" s="15"/>
      <c r="L30" s="15"/>
      <c r="M30" s="15"/>
      <c r="O30" s="7"/>
    </row>
    <row r="31" spans="1:15" s="20" customFormat="1" ht="150" customHeight="1" x14ac:dyDescent="0.25">
      <c r="A31" s="29">
        <v>22</v>
      </c>
      <c r="B31" s="30" t="s">
        <v>32</v>
      </c>
      <c r="C31" s="35" t="s">
        <v>38</v>
      </c>
      <c r="D31" s="29" t="s">
        <v>25</v>
      </c>
      <c r="E31" s="27">
        <v>50</v>
      </c>
      <c r="F31" s="28">
        <v>2450</v>
      </c>
      <c r="G31" s="44">
        <f t="shared" si="0"/>
        <v>122500</v>
      </c>
      <c r="H31" s="15"/>
      <c r="I31" s="15"/>
      <c r="J31" s="15"/>
      <c r="K31" s="15"/>
      <c r="L31" s="15"/>
      <c r="M31" s="15"/>
      <c r="O31" s="7"/>
    </row>
    <row r="32" spans="1:15" s="20" customFormat="1" ht="140.25" customHeight="1" x14ac:dyDescent="0.25">
      <c r="A32" s="29">
        <v>23</v>
      </c>
      <c r="B32" s="30" t="s">
        <v>32</v>
      </c>
      <c r="C32" s="35" t="s">
        <v>39</v>
      </c>
      <c r="D32" s="29" t="s">
        <v>25</v>
      </c>
      <c r="E32" s="27">
        <v>50</v>
      </c>
      <c r="F32" s="28">
        <v>1360</v>
      </c>
      <c r="G32" s="44">
        <f t="shared" si="0"/>
        <v>68000</v>
      </c>
      <c r="H32" s="15"/>
      <c r="I32" s="15"/>
      <c r="J32" s="15"/>
      <c r="K32" s="15"/>
      <c r="L32" s="15"/>
      <c r="M32" s="15"/>
      <c r="O32" s="7"/>
    </row>
    <row r="33" spans="1:15" s="20" customFormat="1" ht="155.25" customHeight="1" x14ac:dyDescent="0.25">
      <c r="A33" s="29">
        <v>24</v>
      </c>
      <c r="B33" s="30" t="s">
        <v>32</v>
      </c>
      <c r="C33" s="35" t="s">
        <v>40</v>
      </c>
      <c r="D33" s="29" t="s">
        <v>11</v>
      </c>
      <c r="E33" s="27">
        <v>40</v>
      </c>
      <c r="F33" s="28">
        <v>4370</v>
      </c>
      <c r="G33" s="44">
        <f t="shared" si="0"/>
        <v>174800</v>
      </c>
      <c r="H33" s="15"/>
      <c r="I33" s="15"/>
      <c r="J33" s="15"/>
      <c r="K33" s="15"/>
      <c r="L33" s="15"/>
      <c r="M33" s="15"/>
      <c r="O33" s="7"/>
    </row>
    <row r="34" spans="1:15" s="20" customFormat="1" ht="160.5" customHeight="1" x14ac:dyDescent="0.25">
      <c r="A34" s="29">
        <v>25</v>
      </c>
      <c r="B34" s="30" t="s">
        <v>34</v>
      </c>
      <c r="C34" s="35" t="s">
        <v>41</v>
      </c>
      <c r="D34" s="29" t="s">
        <v>25</v>
      </c>
      <c r="E34" s="27">
        <v>80</v>
      </c>
      <c r="F34" s="28">
        <v>1756</v>
      </c>
      <c r="G34" s="44">
        <f t="shared" si="0"/>
        <v>140480</v>
      </c>
      <c r="H34" s="15"/>
      <c r="I34" s="15"/>
      <c r="J34" s="15"/>
      <c r="K34" s="15"/>
      <c r="L34" s="15"/>
      <c r="M34" s="15"/>
      <c r="O34" s="7"/>
    </row>
    <row r="35" spans="1:15" s="20" customFormat="1" ht="156" customHeight="1" x14ac:dyDescent="0.25">
      <c r="A35" s="29">
        <v>26</v>
      </c>
      <c r="B35" s="30" t="s">
        <v>32</v>
      </c>
      <c r="C35" s="35" t="s">
        <v>75</v>
      </c>
      <c r="D35" s="29" t="s">
        <v>25</v>
      </c>
      <c r="E35" s="27">
        <v>40</v>
      </c>
      <c r="F35" s="28">
        <v>2450</v>
      </c>
      <c r="G35" s="44">
        <f t="shared" si="0"/>
        <v>98000</v>
      </c>
      <c r="H35" s="15"/>
      <c r="I35" s="15"/>
      <c r="J35" s="15"/>
      <c r="K35" s="15"/>
      <c r="L35" s="15"/>
      <c r="M35" s="15"/>
      <c r="O35" s="7"/>
    </row>
    <row r="36" spans="1:15" s="20" customFormat="1" ht="137.25" customHeight="1" x14ac:dyDescent="0.25">
      <c r="A36" s="29">
        <v>27</v>
      </c>
      <c r="B36" s="30" t="s">
        <v>32</v>
      </c>
      <c r="C36" s="35" t="s">
        <v>81</v>
      </c>
      <c r="D36" s="29" t="s">
        <v>25</v>
      </c>
      <c r="E36" s="27">
        <v>40</v>
      </c>
      <c r="F36" s="28">
        <v>1430</v>
      </c>
      <c r="G36" s="44">
        <f t="shared" si="0"/>
        <v>57200</v>
      </c>
      <c r="H36" s="15"/>
      <c r="I36" s="15"/>
      <c r="J36" s="15"/>
      <c r="K36" s="15"/>
      <c r="L36" s="15"/>
      <c r="M36" s="15"/>
      <c r="O36" s="7"/>
    </row>
    <row r="37" spans="1:15" s="20" customFormat="1" ht="106.5" customHeight="1" x14ac:dyDescent="0.25">
      <c r="A37" s="29">
        <v>28</v>
      </c>
      <c r="B37" s="30" t="s">
        <v>32</v>
      </c>
      <c r="C37" s="35" t="s">
        <v>42</v>
      </c>
      <c r="D37" s="29" t="s">
        <v>11</v>
      </c>
      <c r="E37" s="27">
        <v>30</v>
      </c>
      <c r="F37" s="32">
        <v>886</v>
      </c>
      <c r="G37" s="44">
        <f t="shared" si="0"/>
        <v>26580</v>
      </c>
      <c r="H37" s="15"/>
      <c r="I37" s="15"/>
      <c r="J37" s="15"/>
      <c r="K37" s="15"/>
      <c r="L37" s="15"/>
      <c r="M37" s="15"/>
      <c r="O37" s="7"/>
    </row>
    <row r="38" spans="1:15" s="20" customFormat="1" ht="138.75" customHeight="1" x14ac:dyDescent="0.25">
      <c r="A38" s="29">
        <v>29</v>
      </c>
      <c r="B38" s="30" t="s">
        <v>32</v>
      </c>
      <c r="C38" s="35" t="s">
        <v>76</v>
      </c>
      <c r="D38" s="29" t="s">
        <v>11</v>
      </c>
      <c r="E38" s="27">
        <v>12</v>
      </c>
      <c r="F38" s="28">
        <v>4200</v>
      </c>
      <c r="G38" s="44">
        <f t="shared" si="0"/>
        <v>50400</v>
      </c>
      <c r="H38" s="15"/>
      <c r="I38" s="15"/>
      <c r="J38" s="15"/>
      <c r="K38" s="15"/>
      <c r="L38" s="15"/>
      <c r="M38" s="15"/>
      <c r="O38" s="7"/>
    </row>
    <row r="39" spans="1:15" s="20" customFormat="1" ht="114" customHeight="1" x14ac:dyDescent="0.25">
      <c r="A39" s="29">
        <v>30</v>
      </c>
      <c r="B39" s="30" t="s">
        <v>32</v>
      </c>
      <c r="C39" s="35" t="s">
        <v>43</v>
      </c>
      <c r="D39" s="29" t="s">
        <v>11</v>
      </c>
      <c r="E39" s="27">
        <v>12</v>
      </c>
      <c r="F39" s="28">
        <v>956</v>
      </c>
      <c r="G39" s="44">
        <f t="shared" si="0"/>
        <v>11472</v>
      </c>
      <c r="H39" s="15"/>
      <c r="I39" s="15"/>
      <c r="J39" s="15"/>
      <c r="K39" s="15"/>
      <c r="L39" s="15"/>
      <c r="M39" s="15"/>
      <c r="O39" s="7"/>
    </row>
    <row r="40" spans="1:15" s="20" customFormat="1" ht="125.25" customHeight="1" x14ac:dyDescent="0.25">
      <c r="A40" s="29">
        <v>31</v>
      </c>
      <c r="B40" s="30" t="s">
        <v>32</v>
      </c>
      <c r="C40" s="35" t="s">
        <v>44</v>
      </c>
      <c r="D40" s="29" t="s">
        <v>11</v>
      </c>
      <c r="E40" s="27">
        <v>24</v>
      </c>
      <c r="F40" s="28">
        <v>1664</v>
      </c>
      <c r="G40" s="44">
        <f t="shared" si="0"/>
        <v>39936</v>
      </c>
      <c r="H40" s="15"/>
      <c r="I40" s="15"/>
      <c r="J40" s="15"/>
      <c r="K40" s="15"/>
      <c r="L40" s="15"/>
      <c r="M40" s="15"/>
      <c r="O40" s="7"/>
    </row>
    <row r="41" spans="1:15" s="20" customFormat="1" ht="155.25" customHeight="1" x14ac:dyDescent="0.25">
      <c r="A41" s="29">
        <v>32</v>
      </c>
      <c r="B41" s="30" t="s">
        <v>32</v>
      </c>
      <c r="C41" s="35" t="s">
        <v>45</v>
      </c>
      <c r="D41" s="29" t="s">
        <v>11</v>
      </c>
      <c r="E41" s="27">
        <v>12</v>
      </c>
      <c r="F41" s="28">
        <v>4620</v>
      </c>
      <c r="G41" s="44">
        <f t="shared" si="0"/>
        <v>55440</v>
      </c>
      <c r="H41" s="15"/>
      <c r="I41" s="15"/>
      <c r="J41" s="15"/>
      <c r="K41" s="15"/>
      <c r="L41" s="15"/>
      <c r="M41" s="15"/>
      <c r="O41" s="7"/>
    </row>
    <row r="42" spans="1:15" s="20" customFormat="1" ht="124.5" customHeight="1" x14ac:dyDescent="0.25">
      <c r="A42" s="29">
        <v>33</v>
      </c>
      <c r="B42" s="30" t="s">
        <v>32</v>
      </c>
      <c r="C42" s="35" t="s">
        <v>46</v>
      </c>
      <c r="D42" s="29" t="s">
        <v>11</v>
      </c>
      <c r="E42" s="27">
        <v>12</v>
      </c>
      <c r="F42" s="28">
        <v>3250</v>
      </c>
      <c r="G42" s="44">
        <f t="shared" si="0"/>
        <v>39000</v>
      </c>
      <c r="H42" s="15"/>
      <c r="I42" s="15"/>
      <c r="J42" s="15"/>
      <c r="K42" s="15"/>
      <c r="L42" s="15"/>
      <c r="M42" s="15"/>
      <c r="O42" s="7"/>
    </row>
    <row r="43" spans="1:15" s="20" customFormat="1" ht="136.5" customHeight="1" x14ac:dyDescent="0.25">
      <c r="A43" s="29">
        <v>34</v>
      </c>
      <c r="B43" s="30" t="s">
        <v>32</v>
      </c>
      <c r="C43" s="35" t="s">
        <v>47</v>
      </c>
      <c r="D43" s="29" t="s">
        <v>11</v>
      </c>
      <c r="E43" s="27">
        <v>12</v>
      </c>
      <c r="F43" s="28">
        <v>1802</v>
      </c>
      <c r="G43" s="44">
        <f t="shared" si="0"/>
        <v>21624</v>
      </c>
      <c r="H43" s="15"/>
      <c r="I43" s="15"/>
      <c r="J43" s="15"/>
      <c r="K43" s="15"/>
      <c r="L43" s="15"/>
      <c r="M43" s="15"/>
      <c r="O43" s="7"/>
    </row>
    <row r="44" spans="1:15" s="20" customFormat="1" ht="153.75" customHeight="1" x14ac:dyDescent="0.25">
      <c r="A44" s="29">
        <v>35</v>
      </c>
      <c r="B44" s="30" t="s">
        <v>32</v>
      </c>
      <c r="C44" s="35" t="s">
        <v>48</v>
      </c>
      <c r="D44" s="29" t="s">
        <v>11</v>
      </c>
      <c r="E44" s="27">
        <v>12</v>
      </c>
      <c r="F44" s="28">
        <v>2190</v>
      </c>
      <c r="G44" s="44">
        <f t="shared" si="0"/>
        <v>26280</v>
      </c>
      <c r="H44" s="15"/>
      <c r="I44" s="15"/>
      <c r="J44" s="15"/>
      <c r="K44" s="15"/>
      <c r="L44" s="15"/>
      <c r="M44" s="15"/>
      <c r="O44" s="7"/>
    </row>
    <row r="45" spans="1:15" s="20" customFormat="1" ht="156" customHeight="1" x14ac:dyDescent="0.25">
      <c r="A45" s="29">
        <v>36</v>
      </c>
      <c r="B45" s="30" t="s">
        <v>32</v>
      </c>
      <c r="C45" s="35" t="s">
        <v>49</v>
      </c>
      <c r="D45" s="29" t="s">
        <v>11</v>
      </c>
      <c r="E45" s="27">
        <v>56</v>
      </c>
      <c r="F45" s="28">
        <v>7020</v>
      </c>
      <c r="G45" s="44">
        <f t="shared" si="0"/>
        <v>393120</v>
      </c>
      <c r="H45" s="15"/>
      <c r="I45" s="15"/>
      <c r="J45" s="15"/>
      <c r="K45" s="15"/>
      <c r="L45" s="15"/>
      <c r="M45" s="15"/>
      <c r="O45" s="7"/>
    </row>
    <row r="46" spans="1:15" s="20" customFormat="1" ht="136.5" customHeight="1" x14ac:dyDescent="0.25">
      <c r="A46" s="29">
        <v>37</v>
      </c>
      <c r="B46" s="30" t="s">
        <v>32</v>
      </c>
      <c r="C46" s="35" t="s">
        <v>50</v>
      </c>
      <c r="D46" s="29" t="s">
        <v>11</v>
      </c>
      <c r="E46" s="27">
        <v>56</v>
      </c>
      <c r="F46" s="28">
        <v>3250</v>
      </c>
      <c r="G46" s="44">
        <f t="shared" si="0"/>
        <v>182000</v>
      </c>
      <c r="H46" s="15"/>
      <c r="I46" s="15"/>
      <c r="J46" s="15"/>
      <c r="K46" s="15"/>
      <c r="L46" s="15"/>
      <c r="M46" s="15"/>
      <c r="O46" s="7"/>
    </row>
    <row r="47" spans="1:15" s="20" customFormat="1" ht="150" x14ac:dyDescent="0.25">
      <c r="A47" s="29">
        <v>38</v>
      </c>
      <c r="B47" s="30" t="s">
        <v>32</v>
      </c>
      <c r="C47" s="35" t="s">
        <v>51</v>
      </c>
      <c r="D47" s="29" t="s">
        <v>11</v>
      </c>
      <c r="E47" s="27">
        <v>56</v>
      </c>
      <c r="F47" s="28">
        <v>2275</v>
      </c>
      <c r="G47" s="44">
        <f t="shared" si="0"/>
        <v>127400</v>
      </c>
      <c r="H47" s="15"/>
      <c r="I47" s="15"/>
      <c r="J47" s="15"/>
      <c r="K47" s="15"/>
      <c r="L47" s="15"/>
      <c r="M47" s="15"/>
      <c r="O47" s="7"/>
    </row>
    <row r="48" spans="1:15" s="20" customFormat="1" ht="157.5" customHeight="1" x14ac:dyDescent="0.25">
      <c r="A48" s="29">
        <v>39</v>
      </c>
      <c r="B48" s="30" t="s">
        <v>32</v>
      </c>
      <c r="C48" s="35" t="s">
        <v>52</v>
      </c>
      <c r="D48" s="29" t="s">
        <v>11</v>
      </c>
      <c r="E48" s="27">
        <v>10</v>
      </c>
      <c r="F48" s="28">
        <v>13380</v>
      </c>
      <c r="G48" s="44">
        <f t="shared" si="0"/>
        <v>133800</v>
      </c>
      <c r="H48" s="15"/>
      <c r="I48" s="15"/>
      <c r="J48" s="15"/>
      <c r="K48" s="15"/>
      <c r="L48" s="15"/>
      <c r="M48" s="15"/>
      <c r="O48" s="7"/>
    </row>
    <row r="49" spans="1:15" s="20" customFormat="1" ht="150" x14ac:dyDescent="0.25">
      <c r="A49" s="29">
        <v>40</v>
      </c>
      <c r="B49" s="30" t="s">
        <v>32</v>
      </c>
      <c r="C49" s="35" t="s">
        <v>53</v>
      </c>
      <c r="D49" s="29" t="s">
        <v>11</v>
      </c>
      <c r="E49" s="27">
        <v>10</v>
      </c>
      <c r="F49" s="28">
        <v>6150</v>
      </c>
      <c r="G49" s="44">
        <f t="shared" si="0"/>
        <v>61500</v>
      </c>
      <c r="H49" s="15"/>
      <c r="I49" s="15"/>
      <c r="J49" s="15"/>
      <c r="K49" s="15"/>
      <c r="L49" s="15"/>
      <c r="M49" s="15"/>
      <c r="O49" s="7"/>
    </row>
    <row r="50" spans="1:15" s="20" customFormat="1" ht="145.5" customHeight="1" x14ac:dyDescent="0.25">
      <c r="A50" s="29">
        <v>41</v>
      </c>
      <c r="B50" s="30" t="s">
        <v>32</v>
      </c>
      <c r="C50" s="35" t="s">
        <v>54</v>
      </c>
      <c r="D50" s="29" t="s">
        <v>11</v>
      </c>
      <c r="E50" s="27">
        <v>10</v>
      </c>
      <c r="F50" s="28">
        <v>9290</v>
      </c>
      <c r="G50" s="44">
        <f t="shared" si="0"/>
        <v>92900</v>
      </c>
      <c r="H50" s="15"/>
      <c r="I50" s="15"/>
      <c r="J50" s="15"/>
      <c r="K50" s="15"/>
      <c r="L50" s="15"/>
      <c r="M50" s="15"/>
      <c r="O50" s="7"/>
    </row>
    <row r="51" spans="1:15" s="20" customFormat="1" ht="150" x14ac:dyDescent="0.25">
      <c r="A51" s="29">
        <v>42</v>
      </c>
      <c r="B51" s="30" t="s">
        <v>32</v>
      </c>
      <c r="C51" s="35" t="s">
        <v>77</v>
      </c>
      <c r="D51" s="29" t="s">
        <v>11</v>
      </c>
      <c r="E51" s="27">
        <v>40</v>
      </c>
      <c r="F51" s="28">
        <v>8070</v>
      </c>
      <c r="G51" s="44">
        <f t="shared" si="0"/>
        <v>322800</v>
      </c>
      <c r="H51" s="15"/>
      <c r="I51" s="15"/>
      <c r="J51" s="15"/>
      <c r="K51" s="15"/>
      <c r="L51" s="15"/>
      <c r="M51" s="15"/>
      <c r="O51" s="7"/>
    </row>
    <row r="52" spans="1:15" s="20" customFormat="1" ht="105.75" customHeight="1" x14ac:dyDescent="0.25">
      <c r="A52" s="29">
        <v>43</v>
      </c>
      <c r="B52" s="30" t="s">
        <v>32</v>
      </c>
      <c r="C52" s="42" t="s">
        <v>78</v>
      </c>
      <c r="D52" s="29" t="s">
        <v>11</v>
      </c>
      <c r="E52" s="27">
        <v>40</v>
      </c>
      <c r="F52" s="28">
        <v>15000</v>
      </c>
      <c r="G52" s="44">
        <f t="shared" si="0"/>
        <v>600000</v>
      </c>
      <c r="H52" s="15"/>
      <c r="I52" s="15"/>
      <c r="J52" s="15"/>
      <c r="K52" s="15"/>
      <c r="L52" s="15"/>
      <c r="M52" s="15"/>
      <c r="O52" s="7"/>
    </row>
    <row r="53" spans="1:15" s="20" customFormat="1" ht="150" x14ac:dyDescent="0.25">
      <c r="A53" s="29">
        <v>44</v>
      </c>
      <c r="B53" s="30" t="s">
        <v>55</v>
      </c>
      <c r="C53" s="35" t="s">
        <v>56</v>
      </c>
      <c r="D53" s="29" t="s">
        <v>57</v>
      </c>
      <c r="E53" s="27">
        <v>1700</v>
      </c>
      <c r="F53" s="32">
        <v>108</v>
      </c>
      <c r="G53" s="44">
        <f t="shared" si="0"/>
        <v>183600</v>
      </c>
      <c r="H53" s="15"/>
      <c r="I53" s="15"/>
      <c r="J53" s="15"/>
      <c r="K53" s="15"/>
      <c r="L53" s="15"/>
      <c r="M53" s="15"/>
      <c r="O53" s="7"/>
    </row>
    <row r="54" spans="1:15" s="20" customFormat="1" ht="180.75" customHeight="1" x14ac:dyDescent="0.25">
      <c r="A54" s="29">
        <v>45</v>
      </c>
      <c r="B54" s="30" t="s">
        <v>58</v>
      </c>
      <c r="C54" s="35" t="s">
        <v>59</v>
      </c>
      <c r="D54" s="29" t="s">
        <v>57</v>
      </c>
      <c r="E54" s="27">
        <v>25100</v>
      </c>
      <c r="F54" s="32">
        <v>63</v>
      </c>
      <c r="G54" s="44">
        <f t="shared" si="0"/>
        <v>1581300</v>
      </c>
      <c r="H54" s="15"/>
      <c r="I54" s="15"/>
      <c r="J54" s="15"/>
      <c r="K54" s="15"/>
      <c r="L54" s="15"/>
      <c r="M54" s="15"/>
      <c r="O54" s="7"/>
    </row>
    <row r="55" spans="1:15" s="20" customFormat="1" ht="157.5" customHeight="1" x14ac:dyDescent="0.25">
      <c r="A55" s="29">
        <v>46</v>
      </c>
      <c r="B55" s="30" t="s">
        <v>58</v>
      </c>
      <c r="C55" s="35" t="s">
        <v>60</v>
      </c>
      <c r="D55" s="29" t="s">
        <v>57</v>
      </c>
      <c r="E55" s="27">
        <v>25000</v>
      </c>
      <c r="F55" s="32">
        <v>54</v>
      </c>
      <c r="G55" s="44">
        <f t="shared" si="0"/>
        <v>1350000</v>
      </c>
      <c r="H55" s="15"/>
      <c r="I55" s="15"/>
      <c r="J55" s="15"/>
      <c r="K55" s="15"/>
      <c r="L55" s="15"/>
      <c r="M55" s="15"/>
      <c r="O55" s="7"/>
    </row>
    <row r="56" spans="1:15" s="20" customFormat="1" ht="156" customHeight="1" x14ac:dyDescent="0.25">
      <c r="A56" s="29">
        <v>47</v>
      </c>
      <c r="B56" s="30" t="s">
        <v>58</v>
      </c>
      <c r="C56" s="35" t="s">
        <v>61</v>
      </c>
      <c r="D56" s="29" t="s">
        <v>57</v>
      </c>
      <c r="E56" s="27">
        <v>30000</v>
      </c>
      <c r="F56" s="32">
        <v>54</v>
      </c>
      <c r="G56" s="44">
        <f t="shared" si="0"/>
        <v>1620000</v>
      </c>
      <c r="H56" s="15"/>
      <c r="I56" s="15"/>
      <c r="J56" s="15"/>
      <c r="K56" s="15"/>
      <c r="L56" s="15"/>
      <c r="M56" s="15"/>
      <c r="O56" s="7"/>
    </row>
    <row r="57" spans="1:15" s="20" customFormat="1" ht="156" customHeight="1" x14ac:dyDescent="0.25">
      <c r="A57" s="29">
        <v>48</v>
      </c>
      <c r="B57" s="30" t="s">
        <v>58</v>
      </c>
      <c r="C57" s="35" t="s">
        <v>62</v>
      </c>
      <c r="D57" s="29" t="s">
        <v>57</v>
      </c>
      <c r="E57" s="27">
        <v>28000</v>
      </c>
      <c r="F57" s="32">
        <v>41</v>
      </c>
      <c r="G57" s="44">
        <f t="shared" si="0"/>
        <v>1148000</v>
      </c>
      <c r="H57" s="15"/>
      <c r="I57" s="15"/>
      <c r="J57" s="15"/>
      <c r="K57" s="15"/>
      <c r="L57" s="15"/>
      <c r="M57" s="15"/>
      <c r="O57" s="7"/>
    </row>
    <row r="58" spans="1:15" s="20" customFormat="1" ht="165" x14ac:dyDescent="0.25">
      <c r="A58" s="29">
        <v>49</v>
      </c>
      <c r="B58" s="30" t="s">
        <v>58</v>
      </c>
      <c r="C58" s="35" t="s">
        <v>63</v>
      </c>
      <c r="D58" s="29" t="s">
        <v>57</v>
      </c>
      <c r="E58" s="27">
        <v>10000</v>
      </c>
      <c r="F58" s="32">
        <v>37</v>
      </c>
      <c r="G58" s="44">
        <f t="shared" si="0"/>
        <v>370000</v>
      </c>
      <c r="H58" s="15"/>
      <c r="I58" s="15"/>
      <c r="J58" s="15"/>
      <c r="K58" s="15"/>
      <c r="L58" s="15"/>
      <c r="M58" s="15"/>
      <c r="O58" s="7"/>
    </row>
    <row r="59" spans="1:15" s="20" customFormat="1" ht="165.75" customHeight="1" x14ac:dyDescent="0.25">
      <c r="A59" s="29">
        <v>50</v>
      </c>
      <c r="B59" s="30" t="s">
        <v>58</v>
      </c>
      <c r="C59" s="35" t="s">
        <v>64</v>
      </c>
      <c r="D59" s="29" t="s">
        <v>57</v>
      </c>
      <c r="E59" s="27">
        <v>4200</v>
      </c>
      <c r="F59" s="32">
        <v>37</v>
      </c>
      <c r="G59" s="44">
        <f t="shared" si="0"/>
        <v>155400</v>
      </c>
      <c r="H59" s="15"/>
      <c r="I59" s="15"/>
      <c r="J59" s="15"/>
      <c r="K59" s="15"/>
      <c r="L59" s="15"/>
      <c r="M59" s="15"/>
      <c r="O59" s="7"/>
    </row>
    <row r="60" spans="1:15" s="20" customFormat="1" ht="65.25" customHeight="1" x14ac:dyDescent="0.25">
      <c r="A60" s="29">
        <v>51</v>
      </c>
      <c r="B60" s="30" t="s">
        <v>65</v>
      </c>
      <c r="C60" s="43" t="s">
        <v>68</v>
      </c>
      <c r="D60" s="34" t="s">
        <v>11</v>
      </c>
      <c r="E60" s="27">
        <v>1500</v>
      </c>
      <c r="F60" s="32">
        <v>400</v>
      </c>
      <c r="G60" s="44">
        <f t="shared" si="0"/>
        <v>600000</v>
      </c>
      <c r="H60" s="15"/>
      <c r="I60" s="15"/>
      <c r="J60" s="15"/>
      <c r="K60" s="15"/>
      <c r="L60" s="15"/>
      <c r="M60" s="15"/>
      <c r="O60" s="7"/>
    </row>
    <row r="61" spans="1:15" s="20" customFormat="1" ht="104.25" customHeight="1" x14ac:dyDescent="0.25">
      <c r="A61" s="29">
        <v>52</v>
      </c>
      <c r="B61" s="36" t="s">
        <v>66</v>
      </c>
      <c r="C61" s="42" t="s">
        <v>67</v>
      </c>
      <c r="D61" s="34" t="s">
        <v>11</v>
      </c>
      <c r="E61" s="27">
        <v>20</v>
      </c>
      <c r="F61" s="32">
        <v>10500</v>
      </c>
      <c r="G61" s="44">
        <f t="shared" si="0"/>
        <v>210000</v>
      </c>
      <c r="H61" s="15"/>
      <c r="I61" s="15"/>
      <c r="J61" s="15"/>
      <c r="K61" s="15"/>
      <c r="L61" s="15"/>
      <c r="M61" s="15"/>
      <c r="O61" s="7"/>
    </row>
    <row r="62" spans="1:15" s="17" customFormat="1" ht="15.75" x14ac:dyDescent="0.25">
      <c r="A62" s="37"/>
      <c r="B62" s="38" t="s">
        <v>7</v>
      </c>
      <c r="C62" s="38"/>
      <c r="D62" s="38"/>
      <c r="E62" s="39"/>
      <c r="F62" s="40"/>
      <c r="G62" s="41">
        <f>SUM(G10:G61)</f>
        <v>23559030</v>
      </c>
      <c r="H62" s="19"/>
      <c r="I62" s="19"/>
      <c r="J62" s="19"/>
      <c r="K62" s="19"/>
      <c r="L62" s="19"/>
      <c r="M62" s="19"/>
      <c r="N62" s="16"/>
      <c r="O62" s="18"/>
    </row>
    <row r="63" spans="1:15" ht="13.5" customHeight="1" x14ac:dyDescent="0.25">
      <c r="A63" s="9"/>
      <c r="B63" s="10"/>
      <c r="C63" s="11"/>
      <c r="D63" s="11"/>
      <c r="E63" s="11"/>
      <c r="F63" s="21"/>
      <c r="G63" s="23"/>
      <c r="H63" s="8"/>
      <c r="I63" s="8"/>
      <c r="J63" s="8"/>
      <c r="K63" s="8"/>
      <c r="L63" s="8"/>
      <c r="M63" s="8"/>
    </row>
    <row r="64" spans="1:15" ht="14.25" customHeight="1" x14ac:dyDescent="0.25">
      <c r="A64" s="12"/>
      <c r="B64" s="13"/>
      <c r="C64" s="15"/>
      <c r="D64" s="15"/>
      <c r="E64" s="15"/>
      <c r="F64" s="22"/>
      <c r="G64" s="22"/>
      <c r="H64" s="8"/>
      <c r="I64" s="8"/>
      <c r="J64" s="8"/>
      <c r="K64" s="8"/>
      <c r="L64" s="8"/>
      <c r="M64" s="8"/>
    </row>
    <row r="65" spans="1:15" ht="36" customHeight="1" x14ac:dyDescent="0.25">
      <c r="A65" s="12"/>
      <c r="B65" s="52" t="s">
        <v>4</v>
      </c>
      <c r="C65" s="52"/>
      <c r="D65" s="52"/>
      <c r="E65" s="52"/>
      <c r="F65" s="52"/>
      <c r="G65" s="52"/>
      <c r="H65" s="8"/>
      <c r="I65" s="8"/>
      <c r="J65" s="8"/>
      <c r="K65" s="8"/>
      <c r="L65" s="8"/>
      <c r="M65" s="8"/>
      <c r="O65"/>
    </row>
    <row r="66" spans="1:15" ht="26.25" customHeight="1" x14ac:dyDescent="0.25">
      <c r="A66" s="12"/>
      <c r="B66" s="52" t="s">
        <v>82</v>
      </c>
      <c r="C66" s="52"/>
      <c r="D66" s="52"/>
      <c r="E66" s="52"/>
      <c r="F66" s="52"/>
      <c r="G66" s="52"/>
      <c r="H66" s="8"/>
      <c r="I66" s="8"/>
      <c r="J66" s="8"/>
      <c r="K66" s="8"/>
      <c r="L66" s="8"/>
      <c r="M66" s="8"/>
      <c r="O66"/>
    </row>
    <row r="67" spans="1:15" ht="51.75" customHeight="1" x14ac:dyDescent="0.25">
      <c r="A67" s="12"/>
      <c r="B67" s="54" t="s">
        <v>80</v>
      </c>
      <c r="C67" s="54"/>
      <c r="D67" s="54"/>
      <c r="E67" s="54"/>
      <c r="F67" s="54"/>
      <c r="G67" s="54"/>
      <c r="H67" s="8"/>
      <c r="I67" s="8"/>
      <c r="J67" s="8"/>
      <c r="K67" s="8"/>
      <c r="L67" s="8"/>
      <c r="M67" s="8"/>
      <c r="O67"/>
    </row>
    <row r="68" spans="1:15" ht="97.5" customHeight="1" x14ac:dyDescent="0.25">
      <c r="A68" s="14"/>
      <c r="B68" s="55" t="s">
        <v>83</v>
      </c>
      <c r="C68" s="55"/>
      <c r="D68" s="55"/>
      <c r="E68" s="55"/>
      <c r="F68" s="55"/>
      <c r="G68" s="55"/>
      <c r="H68" s="8"/>
      <c r="I68" s="8"/>
      <c r="J68" s="8"/>
      <c r="K68" s="8"/>
      <c r="L68" s="8"/>
      <c r="M68" s="8"/>
      <c r="O68"/>
    </row>
    <row r="69" spans="1:15" ht="264" customHeight="1" x14ac:dyDescent="0.25">
      <c r="A69" s="14"/>
      <c r="B69" s="53" t="s">
        <v>5</v>
      </c>
      <c r="C69" s="53"/>
      <c r="D69" s="53"/>
      <c r="E69" s="53"/>
      <c r="F69" s="53"/>
      <c r="G69" s="53"/>
      <c r="H69" s="8"/>
      <c r="I69" s="8"/>
      <c r="J69" s="8"/>
      <c r="K69" s="8"/>
      <c r="L69" s="8"/>
      <c r="M69" s="8"/>
      <c r="O69"/>
    </row>
    <row r="70" spans="1:15" ht="15.75" x14ac:dyDescent="0.25">
      <c r="A70" s="12"/>
      <c r="B70" s="13"/>
      <c r="C70" s="15"/>
      <c r="D70" s="15"/>
      <c r="E70" s="15"/>
      <c r="F70" s="22"/>
      <c r="G70" s="22"/>
      <c r="H70" s="8"/>
      <c r="I70" s="8"/>
      <c r="J70" s="8"/>
      <c r="K70" s="8"/>
      <c r="L70" s="8"/>
      <c r="M70" s="8"/>
      <c r="O70"/>
    </row>
    <row r="71" spans="1:15" ht="15.75" x14ac:dyDescent="0.25">
      <c r="A71" s="12"/>
      <c r="B71" s="46" t="s">
        <v>87</v>
      </c>
      <c r="C71" s="46"/>
      <c r="D71" s="46"/>
      <c r="E71" s="46"/>
      <c r="F71" s="46"/>
      <c r="G71" s="46"/>
      <c r="H71" s="8"/>
      <c r="I71" s="8"/>
      <c r="J71" s="8"/>
      <c r="K71" s="8"/>
      <c r="L71" s="8"/>
      <c r="M71" s="8"/>
      <c r="O71"/>
    </row>
    <row r="72" spans="1:15" ht="15.75" x14ac:dyDescent="0.25">
      <c r="A72" s="12"/>
      <c r="B72" s="13"/>
      <c r="C72" s="15"/>
      <c r="D72" s="15"/>
      <c r="E72" s="15"/>
      <c r="F72" s="22"/>
      <c r="G72" s="22"/>
      <c r="H72" s="8"/>
      <c r="I72" s="8"/>
      <c r="J72" s="8"/>
      <c r="K72" s="8"/>
      <c r="L72" s="8"/>
      <c r="M72" s="8"/>
      <c r="O72"/>
    </row>
    <row r="73" spans="1:15" s="20" customFormat="1" ht="15.75" x14ac:dyDescent="0.25">
      <c r="A73" s="12"/>
      <c r="B73" s="47" t="s">
        <v>86</v>
      </c>
      <c r="C73" s="47"/>
      <c r="D73" s="47"/>
      <c r="E73" s="47"/>
      <c r="F73" s="47"/>
      <c r="G73" s="45"/>
      <c r="H73" s="15"/>
      <c r="I73" s="15"/>
      <c r="J73" s="15"/>
      <c r="K73" s="15"/>
      <c r="L73" s="15"/>
      <c r="M73" s="15"/>
    </row>
    <row r="74" spans="1:15" s="20" customFormat="1" ht="15.75" x14ac:dyDescent="0.25">
      <c r="A74" s="12"/>
      <c r="B74" s="13"/>
      <c r="C74" s="15"/>
      <c r="D74" s="15"/>
      <c r="E74" s="15"/>
      <c r="F74" s="22"/>
      <c r="G74" s="22"/>
      <c r="H74" s="15"/>
      <c r="I74" s="15"/>
      <c r="J74" s="15"/>
      <c r="K74" s="15"/>
      <c r="L74" s="15"/>
      <c r="M74" s="15"/>
    </row>
    <row r="75" spans="1:15" ht="15.75" x14ac:dyDescent="0.25">
      <c r="A75" s="12"/>
      <c r="B75" s="46" t="s">
        <v>88</v>
      </c>
      <c r="C75" s="46"/>
      <c r="D75" s="46"/>
      <c r="E75" s="46"/>
      <c r="F75" s="46"/>
      <c r="G75" s="46"/>
      <c r="H75" s="8"/>
      <c r="I75" s="8"/>
      <c r="J75" s="8"/>
      <c r="K75" s="8"/>
      <c r="L75" s="8"/>
      <c r="M75" s="8"/>
      <c r="O75"/>
    </row>
    <row r="76" spans="1:15" ht="15.75" x14ac:dyDescent="0.25">
      <c r="A76" s="12"/>
      <c r="B76" s="13"/>
      <c r="C76" s="15"/>
      <c r="D76" s="15"/>
      <c r="E76" s="15"/>
      <c r="F76" s="22"/>
      <c r="G76" s="22"/>
      <c r="H76" s="8"/>
      <c r="I76" s="8"/>
      <c r="J76" s="8"/>
      <c r="K76" s="8"/>
      <c r="L76" s="8"/>
      <c r="M76" s="8"/>
      <c r="O76"/>
    </row>
    <row r="77" spans="1:15" ht="15.75" x14ac:dyDescent="0.25">
      <c r="A77" s="12"/>
      <c r="B77" s="47" t="s">
        <v>89</v>
      </c>
      <c r="C77" s="47"/>
      <c r="D77" s="47"/>
      <c r="E77" s="47"/>
      <c r="F77" s="47"/>
      <c r="G77" s="47"/>
      <c r="H77" s="8"/>
      <c r="I77" s="8"/>
      <c r="J77" s="8"/>
      <c r="K77" s="8"/>
      <c r="L77" s="8"/>
      <c r="M77" s="8"/>
      <c r="O77"/>
    </row>
    <row r="78" spans="1:15" ht="15.75" x14ac:dyDescent="0.25">
      <c r="A78" s="14"/>
      <c r="B78" s="13"/>
      <c r="C78" s="15"/>
      <c r="D78" s="15"/>
      <c r="E78" s="15"/>
      <c r="F78" s="22"/>
      <c r="G78" s="22"/>
      <c r="H78" s="8"/>
      <c r="I78" s="8"/>
      <c r="J78" s="8"/>
      <c r="K78" s="8"/>
      <c r="L78" s="8"/>
      <c r="M78" s="8"/>
      <c r="O78"/>
    </row>
    <row r="79" spans="1:15" ht="15.75" x14ac:dyDescent="0.25">
      <c r="A79" s="14"/>
      <c r="B79" s="47" t="s">
        <v>90</v>
      </c>
      <c r="C79" s="47"/>
      <c r="D79" s="47"/>
      <c r="E79" s="47"/>
      <c r="F79" s="47"/>
      <c r="G79" s="47"/>
      <c r="H79" s="8"/>
      <c r="I79" s="8"/>
      <c r="J79" s="8"/>
      <c r="K79" s="8"/>
      <c r="L79" s="8"/>
      <c r="M79" s="8"/>
      <c r="O79"/>
    </row>
    <row r="80" spans="1:15" ht="15.75" x14ac:dyDescent="0.25">
      <c r="A80" s="14"/>
      <c r="B80" s="13"/>
      <c r="C80" s="15"/>
      <c r="D80" s="15"/>
      <c r="E80" s="15"/>
      <c r="F80" s="22"/>
      <c r="G80" s="22"/>
      <c r="H80" s="8"/>
      <c r="I80" s="8"/>
      <c r="J80" s="8"/>
      <c r="K80" s="8"/>
      <c r="L80" s="8"/>
      <c r="M80" s="8"/>
      <c r="O80"/>
    </row>
    <row r="81" spans="1:15" ht="15.75" x14ac:dyDescent="0.25">
      <c r="A81" s="12"/>
      <c r="B81" s="13"/>
      <c r="C81" s="8"/>
      <c r="D81" s="8"/>
      <c r="E81" s="8"/>
      <c r="F81" s="22"/>
      <c r="G81" s="22"/>
      <c r="H81" s="8"/>
      <c r="I81" s="8"/>
      <c r="J81" s="8"/>
      <c r="K81" s="8"/>
      <c r="L81" s="8"/>
      <c r="M81" s="8"/>
      <c r="O81"/>
    </row>
    <row r="82" spans="1:15" ht="15.75" x14ac:dyDescent="0.25">
      <c r="A82" s="12"/>
      <c r="B82" s="13"/>
      <c r="C82" s="8"/>
      <c r="D82" s="8"/>
      <c r="E82" s="8"/>
      <c r="F82" s="22"/>
      <c r="G82" s="22"/>
      <c r="H82" s="8"/>
      <c r="I82" s="8"/>
      <c r="J82" s="8"/>
      <c r="K82" s="8"/>
      <c r="L82" s="8"/>
      <c r="M82" s="8"/>
      <c r="O82"/>
    </row>
    <row r="83" spans="1:15" ht="15.75" x14ac:dyDescent="0.25">
      <c r="A83" s="12"/>
      <c r="B83" s="13"/>
      <c r="C83" s="8"/>
      <c r="D83" s="8"/>
      <c r="E83" s="8"/>
      <c r="F83" s="22"/>
      <c r="G83" s="22"/>
      <c r="H83" s="8"/>
      <c r="I83" s="8"/>
      <c r="J83" s="8"/>
      <c r="K83" s="8"/>
      <c r="L83" s="8"/>
      <c r="M83" s="8"/>
      <c r="O83"/>
    </row>
    <row r="84" spans="1:15" ht="15.75" x14ac:dyDescent="0.25">
      <c r="A84" s="12"/>
      <c r="B84" s="13"/>
      <c r="C84" s="8"/>
      <c r="D84" s="8"/>
      <c r="E84" s="8"/>
      <c r="F84" s="22"/>
      <c r="G84" s="22"/>
      <c r="H84" s="8"/>
      <c r="I84" s="8"/>
      <c r="J84" s="8"/>
      <c r="K84" s="8"/>
      <c r="L84" s="8"/>
      <c r="M84" s="8"/>
      <c r="O84"/>
    </row>
    <row r="85" spans="1:15" ht="15.75" x14ac:dyDescent="0.25">
      <c r="A85" s="12"/>
      <c r="B85" s="13"/>
      <c r="C85" s="8"/>
      <c r="D85" s="8"/>
      <c r="E85" s="8"/>
      <c r="F85" s="22"/>
      <c r="G85" s="22"/>
      <c r="H85" s="8"/>
      <c r="I85" s="8"/>
      <c r="J85" s="8"/>
      <c r="K85" s="8"/>
      <c r="L85" s="8"/>
      <c r="M85" s="8"/>
      <c r="O85"/>
    </row>
    <row r="86" spans="1:15" ht="15.75" x14ac:dyDescent="0.25">
      <c r="A86" s="12"/>
      <c r="B86" s="13"/>
      <c r="C86" s="8"/>
      <c r="D86" s="8"/>
      <c r="E86" s="8"/>
      <c r="F86" s="22"/>
      <c r="G86" s="22"/>
      <c r="H86" s="8"/>
      <c r="I86" s="8"/>
      <c r="J86" s="8"/>
      <c r="K86" s="8"/>
      <c r="L86" s="8"/>
      <c r="M86" s="8"/>
      <c r="O86"/>
    </row>
    <row r="87" spans="1:15" ht="15.75" x14ac:dyDescent="0.25">
      <c r="A87" s="12"/>
      <c r="B87" s="13"/>
      <c r="C87" s="8"/>
      <c r="D87" s="8"/>
      <c r="E87" s="8"/>
      <c r="F87" s="22"/>
      <c r="G87" s="22"/>
      <c r="H87" s="8"/>
      <c r="I87" s="8"/>
      <c r="J87" s="8"/>
      <c r="K87" s="8"/>
      <c r="L87" s="8"/>
      <c r="M87" s="8"/>
      <c r="O87"/>
    </row>
    <row r="88" spans="1:15" ht="15.75" x14ac:dyDescent="0.25">
      <c r="A88" s="14"/>
      <c r="B88" s="13"/>
      <c r="C88" s="8"/>
      <c r="D88" s="8"/>
      <c r="E88" s="8"/>
      <c r="F88" s="22"/>
      <c r="G88" s="22"/>
      <c r="H88" s="8"/>
      <c r="I88" s="8"/>
      <c r="J88" s="8"/>
      <c r="K88" s="8"/>
      <c r="L88" s="8"/>
      <c r="M88" s="8"/>
      <c r="O88"/>
    </row>
    <row r="89" spans="1:15" ht="15.75" x14ac:dyDescent="0.25">
      <c r="A89" s="14"/>
      <c r="B89" s="13"/>
      <c r="C89" s="8"/>
      <c r="D89" s="8"/>
      <c r="E89" s="8"/>
      <c r="F89" s="22"/>
      <c r="G89" s="22"/>
      <c r="H89" s="8"/>
      <c r="I89" s="8"/>
      <c r="J89" s="8"/>
      <c r="K89" s="8"/>
      <c r="L89" s="8"/>
      <c r="M89" s="8"/>
      <c r="O89"/>
    </row>
    <row r="90" spans="1:15" ht="15.75" x14ac:dyDescent="0.25">
      <c r="A90" s="14"/>
      <c r="B90" s="13"/>
      <c r="C90" s="8"/>
      <c r="D90" s="8"/>
      <c r="E90" s="8"/>
      <c r="F90" s="22"/>
      <c r="G90" s="22"/>
      <c r="H90" s="8"/>
      <c r="I90" s="8"/>
      <c r="J90" s="8"/>
      <c r="K90" s="8"/>
      <c r="L90" s="8"/>
      <c r="M90" s="8"/>
      <c r="O90"/>
    </row>
    <row r="91" spans="1:15" ht="15.75" x14ac:dyDescent="0.25">
      <c r="A91" s="12"/>
      <c r="B91" s="13"/>
      <c r="C91" s="8"/>
      <c r="D91" s="8"/>
      <c r="E91" s="8"/>
      <c r="F91" s="22"/>
      <c r="G91" s="22"/>
      <c r="H91" s="8"/>
      <c r="I91" s="8"/>
      <c r="J91" s="8"/>
      <c r="K91" s="8"/>
      <c r="L91" s="8"/>
      <c r="M91" s="8"/>
      <c r="O91"/>
    </row>
    <row r="92" spans="1:15" ht="15.75" x14ac:dyDescent="0.25">
      <c r="A92" s="12"/>
      <c r="B92" s="13"/>
      <c r="C92" s="8"/>
      <c r="D92" s="8"/>
      <c r="E92" s="8"/>
      <c r="F92" s="22"/>
      <c r="G92" s="22"/>
      <c r="H92" s="8"/>
      <c r="I92" s="8"/>
      <c r="J92" s="8"/>
      <c r="K92" s="8"/>
      <c r="L92" s="8"/>
      <c r="M92" s="8"/>
      <c r="O92"/>
    </row>
    <row r="93" spans="1:15" ht="15.75" x14ac:dyDescent="0.25">
      <c r="A93" s="12"/>
      <c r="B93" s="13"/>
      <c r="C93" s="8"/>
      <c r="D93" s="8"/>
      <c r="E93" s="8"/>
      <c r="F93" s="22"/>
      <c r="G93" s="22"/>
      <c r="H93" s="8"/>
      <c r="I93" s="8"/>
      <c r="J93" s="8"/>
      <c r="K93" s="8"/>
      <c r="L93" s="8"/>
      <c r="M93" s="8"/>
      <c r="O93"/>
    </row>
    <row r="94" spans="1:15" ht="15.75" x14ac:dyDescent="0.25">
      <c r="A94" s="12"/>
      <c r="B94" s="13"/>
      <c r="C94" s="8"/>
      <c r="D94" s="8"/>
      <c r="E94" s="8"/>
      <c r="F94" s="22"/>
      <c r="G94" s="22"/>
      <c r="H94" s="8"/>
      <c r="I94" s="8"/>
      <c r="J94" s="8"/>
      <c r="K94" s="8"/>
      <c r="L94" s="8"/>
      <c r="M94" s="8"/>
      <c r="O94"/>
    </row>
    <row r="95" spans="1:15" ht="15.75" x14ac:dyDescent="0.25">
      <c r="A95" s="12"/>
      <c r="B95" s="13"/>
      <c r="C95" s="8"/>
      <c r="D95" s="8"/>
      <c r="E95" s="8"/>
      <c r="F95" s="22"/>
      <c r="G95" s="22"/>
      <c r="H95" s="8"/>
      <c r="I95" s="8"/>
      <c r="J95" s="8"/>
      <c r="K95" s="8"/>
      <c r="L95" s="8"/>
      <c r="M95" s="8"/>
      <c r="O95"/>
    </row>
    <row r="96" spans="1:15" ht="15.75" x14ac:dyDescent="0.25">
      <c r="A96" s="12"/>
      <c r="B96" s="13"/>
      <c r="C96" s="8"/>
      <c r="D96" s="8"/>
      <c r="E96" s="8"/>
      <c r="F96" s="22"/>
      <c r="G96" s="22"/>
      <c r="H96" s="8"/>
      <c r="I96" s="8"/>
      <c r="J96" s="8"/>
      <c r="K96" s="8"/>
      <c r="L96" s="8"/>
      <c r="M96" s="8"/>
      <c r="O96"/>
    </row>
    <row r="97" spans="1:15" ht="15.75" x14ac:dyDescent="0.25">
      <c r="A97" s="12"/>
      <c r="B97" s="13"/>
      <c r="C97" s="8"/>
      <c r="D97" s="8"/>
      <c r="E97" s="8"/>
      <c r="F97" s="22"/>
      <c r="G97" s="22"/>
      <c r="H97" s="8"/>
      <c r="I97" s="8"/>
      <c r="J97" s="8"/>
      <c r="K97" s="8"/>
      <c r="L97" s="8"/>
      <c r="M97" s="8"/>
      <c r="O97"/>
    </row>
    <row r="98" spans="1:15" ht="15.75" x14ac:dyDescent="0.25">
      <c r="A98" s="14"/>
      <c r="B98" s="13"/>
      <c r="C98" s="8"/>
      <c r="D98" s="8"/>
      <c r="E98" s="8"/>
      <c r="F98" s="22"/>
      <c r="G98" s="22"/>
      <c r="H98" s="8"/>
      <c r="I98" s="8"/>
      <c r="J98" s="8"/>
      <c r="K98" s="8"/>
      <c r="L98" s="8"/>
      <c r="M98" s="8"/>
      <c r="O98"/>
    </row>
    <row r="99" spans="1:15" ht="15.75" x14ac:dyDescent="0.25">
      <c r="A99" s="14"/>
      <c r="B99" s="13"/>
      <c r="C99" s="8"/>
      <c r="D99" s="8"/>
      <c r="E99" s="8"/>
      <c r="F99" s="22"/>
      <c r="G99" s="22"/>
      <c r="H99" s="8"/>
      <c r="I99" s="8"/>
      <c r="J99" s="8"/>
      <c r="K99" s="8"/>
      <c r="L99" s="8"/>
      <c r="M99" s="8"/>
      <c r="O99"/>
    </row>
    <row r="100" spans="1:15" ht="15.75" x14ac:dyDescent="0.25">
      <c r="A100" s="14"/>
      <c r="B100" s="13"/>
      <c r="C100" s="8"/>
      <c r="D100" s="8"/>
      <c r="E100" s="8"/>
      <c r="F100" s="22"/>
      <c r="G100" s="22"/>
      <c r="H100" s="8"/>
      <c r="I100" s="8"/>
      <c r="J100" s="8"/>
      <c r="K100" s="8"/>
      <c r="L100" s="8"/>
      <c r="M100" s="8"/>
      <c r="O100"/>
    </row>
    <row r="101" spans="1:15" ht="15.75" x14ac:dyDescent="0.25">
      <c r="A101" s="12"/>
      <c r="B101" s="13"/>
      <c r="C101" s="8"/>
      <c r="D101" s="8"/>
      <c r="E101" s="8"/>
      <c r="F101" s="22"/>
      <c r="G101" s="22"/>
      <c r="H101" s="8"/>
      <c r="I101" s="8"/>
      <c r="J101" s="8"/>
      <c r="K101" s="8"/>
      <c r="L101" s="8"/>
      <c r="M101" s="8"/>
      <c r="O101"/>
    </row>
    <row r="102" spans="1:15" ht="15.75" x14ac:dyDescent="0.25">
      <c r="A102" s="12"/>
      <c r="B102" s="13"/>
      <c r="C102" s="8"/>
      <c r="D102" s="8"/>
      <c r="E102" s="8"/>
      <c r="F102" s="22"/>
      <c r="G102" s="22"/>
      <c r="H102" s="8"/>
      <c r="I102" s="8"/>
      <c r="J102" s="8"/>
      <c r="K102" s="8"/>
      <c r="L102" s="8"/>
      <c r="M102" s="8"/>
      <c r="O102"/>
    </row>
    <row r="103" spans="1:15" ht="15.75" x14ac:dyDescent="0.25">
      <c r="A103" s="12"/>
      <c r="B103" s="13"/>
      <c r="C103" s="8"/>
      <c r="D103" s="8"/>
      <c r="E103" s="8"/>
      <c r="F103" s="22"/>
      <c r="G103" s="22"/>
      <c r="H103" s="8"/>
      <c r="I103" s="8"/>
      <c r="J103" s="8"/>
      <c r="K103" s="8"/>
      <c r="L103" s="8"/>
      <c r="M103" s="8"/>
      <c r="O103"/>
    </row>
    <row r="104" spans="1:15" ht="15.75" x14ac:dyDescent="0.25">
      <c r="A104" s="12"/>
      <c r="B104" s="13"/>
      <c r="C104" s="8"/>
      <c r="D104" s="8"/>
      <c r="E104" s="8"/>
      <c r="F104" s="22"/>
      <c r="G104" s="22"/>
      <c r="H104" s="8"/>
      <c r="I104" s="8"/>
      <c r="J104" s="8"/>
      <c r="K104" s="8"/>
      <c r="L104" s="8"/>
      <c r="M104" s="8"/>
      <c r="O104"/>
    </row>
    <row r="105" spans="1:15" ht="15.75" x14ac:dyDescent="0.25">
      <c r="A105" s="12"/>
      <c r="B105" s="13"/>
      <c r="C105" s="8"/>
      <c r="D105" s="8"/>
      <c r="E105" s="8"/>
      <c r="F105" s="22"/>
      <c r="G105" s="22"/>
      <c r="H105" s="8"/>
      <c r="I105" s="8"/>
      <c r="J105" s="8"/>
      <c r="K105" s="8"/>
      <c r="L105" s="8"/>
      <c r="M105" s="8"/>
      <c r="O105"/>
    </row>
    <row r="106" spans="1:15" ht="15.75" x14ac:dyDescent="0.25">
      <c r="A106" s="12"/>
      <c r="B106" s="13"/>
      <c r="C106" s="8"/>
      <c r="D106" s="8"/>
      <c r="E106" s="8"/>
      <c r="F106" s="22"/>
      <c r="G106" s="22"/>
      <c r="H106" s="8"/>
      <c r="I106" s="8"/>
      <c r="J106" s="8"/>
      <c r="K106" s="8"/>
      <c r="L106" s="8"/>
      <c r="M106" s="8"/>
      <c r="O106"/>
    </row>
    <row r="107" spans="1:15" ht="15.75" x14ac:dyDescent="0.25">
      <c r="A107" s="12"/>
      <c r="B107" s="13"/>
      <c r="C107" s="8"/>
      <c r="D107" s="8"/>
      <c r="E107" s="8"/>
      <c r="F107" s="22"/>
      <c r="G107" s="22"/>
      <c r="H107" s="8"/>
      <c r="I107" s="8"/>
      <c r="J107" s="8"/>
      <c r="K107" s="8"/>
      <c r="L107" s="8"/>
      <c r="M107" s="8"/>
      <c r="O107"/>
    </row>
    <row r="108" spans="1:15" ht="15.75" x14ac:dyDescent="0.25">
      <c r="A108" s="14"/>
      <c r="B108" s="13"/>
      <c r="C108" s="8"/>
      <c r="D108" s="8"/>
      <c r="E108" s="8"/>
      <c r="F108" s="22"/>
      <c r="G108" s="22"/>
      <c r="H108" s="8"/>
      <c r="I108" s="8"/>
      <c r="J108" s="8"/>
      <c r="K108" s="8"/>
      <c r="L108" s="8"/>
      <c r="M108" s="8"/>
      <c r="O108"/>
    </row>
    <row r="109" spans="1:15" ht="15.75" x14ac:dyDescent="0.25">
      <c r="A109" s="14"/>
      <c r="B109" s="13"/>
      <c r="C109" s="8"/>
      <c r="D109" s="8"/>
      <c r="E109" s="8"/>
      <c r="F109" s="22"/>
      <c r="G109" s="22"/>
      <c r="H109" s="8"/>
      <c r="I109" s="8"/>
      <c r="J109" s="8"/>
      <c r="K109" s="8"/>
      <c r="L109" s="8"/>
      <c r="M109" s="8"/>
      <c r="O109"/>
    </row>
    <row r="110" spans="1:15" ht="15.75" x14ac:dyDescent="0.25">
      <c r="A110" s="14"/>
      <c r="B110" s="13"/>
      <c r="C110" s="8"/>
      <c r="D110" s="8"/>
      <c r="E110" s="8"/>
      <c r="F110" s="22"/>
      <c r="G110" s="22"/>
      <c r="H110" s="8"/>
      <c r="I110" s="8"/>
      <c r="J110" s="8"/>
      <c r="K110" s="8"/>
      <c r="L110" s="8"/>
      <c r="M110" s="8"/>
      <c r="O110"/>
    </row>
    <row r="111" spans="1:15" ht="15.75" x14ac:dyDescent="0.25">
      <c r="A111" s="12"/>
      <c r="B111" s="13"/>
      <c r="C111" s="8"/>
      <c r="D111" s="8"/>
      <c r="E111" s="8"/>
      <c r="F111" s="22"/>
      <c r="G111" s="22"/>
      <c r="H111" s="8"/>
      <c r="I111" s="8"/>
      <c r="J111" s="8"/>
      <c r="K111" s="8"/>
      <c r="L111" s="8"/>
      <c r="M111" s="8"/>
      <c r="O111"/>
    </row>
    <row r="112" spans="1:15" ht="15.75" x14ac:dyDescent="0.25">
      <c r="A112" s="12"/>
      <c r="B112" s="13"/>
      <c r="C112" s="8"/>
      <c r="D112" s="8"/>
      <c r="E112" s="8"/>
      <c r="F112" s="22"/>
      <c r="G112" s="22"/>
      <c r="H112" s="8"/>
      <c r="I112" s="8"/>
      <c r="J112" s="8"/>
      <c r="K112" s="8"/>
      <c r="L112" s="8"/>
      <c r="M112" s="8"/>
      <c r="O112"/>
    </row>
    <row r="113" spans="1:15" ht="15.75" x14ac:dyDescent="0.25">
      <c r="A113" s="12"/>
      <c r="B113" s="13"/>
      <c r="C113" s="8"/>
      <c r="D113" s="8"/>
      <c r="E113" s="8"/>
      <c r="F113" s="22"/>
      <c r="G113" s="22"/>
      <c r="H113" s="8"/>
      <c r="I113" s="8"/>
      <c r="J113" s="8"/>
      <c r="K113" s="8"/>
      <c r="L113" s="8"/>
      <c r="M113" s="8"/>
      <c r="O113"/>
    </row>
    <row r="114" spans="1:15" x14ac:dyDescent="0.25">
      <c r="A114" s="5"/>
      <c r="B114" s="3"/>
      <c r="C114" s="2"/>
      <c r="D114" s="2"/>
      <c r="E114" s="2"/>
      <c r="O114"/>
    </row>
    <row r="115" spans="1:15" x14ac:dyDescent="0.25">
      <c r="A115" s="5"/>
      <c r="B115" s="3"/>
      <c r="C115" s="2"/>
      <c r="D115" s="2"/>
      <c r="E115" s="2"/>
      <c r="O115"/>
    </row>
    <row r="116" spans="1:15" x14ac:dyDescent="0.25">
      <c r="A116" s="5"/>
      <c r="B116" s="3"/>
      <c r="C116" s="2"/>
      <c r="D116" s="2"/>
      <c r="E116" s="2"/>
      <c r="O116"/>
    </row>
    <row r="117" spans="1:15" x14ac:dyDescent="0.25">
      <c r="A117" s="5"/>
      <c r="B117" s="3"/>
      <c r="C117" s="2"/>
      <c r="D117" s="2"/>
      <c r="E117" s="2"/>
      <c r="O117"/>
    </row>
    <row r="118" spans="1:15" x14ac:dyDescent="0.25">
      <c r="A118" s="6"/>
      <c r="B118" s="3"/>
      <c r="C118" s="2"/>
      <c r="D118" s="2"/>
      <c r="E118" s="2"/>
      <c r="O118"/>
    </row>
    <row r="119" spans="1:15" x14ac:dyDescent="0.25">
      <c r="A119" s="6"/>
      <c r="B119" s="3"/>
      <c r="C119" s="2"/>
      <c r="D119" s="2"/>
      <c r="E119" s="2"/>
      <c r="O119"/>
    </row>
    <row r="120" spans="1:15" x14ac:dyDescent="0.25">
      <c r="A120" s="6"/>
      <c r="B120" s="3"/>
      <c r="C120" s="2"/>
      <c r="D120" s="2"/>
      <c r="E120" s="2"/>
      <c r="O120"/>
    </row>
    <row r="121" spans="1:15" x14ac:dyDescent="0.25">
      <c r="A121" s="5"/>
      <c r="B121" s="3"/>
      <c r="C121" s="2"/>
      <c r="D121" s="2"/>
      <c r="E121" s="2"/>
      <c r="O121"/>
    </row>
    <row r="122" spans="1:15" x14ac:dyDescent="0.25">
      <c r="A122" s="5"/>
      <c r="B122" s="3"/>
      <c r="C122" s="2"/>
      <c r="D122" s="2"/>
      <c r="E122" s="2"/>
      <c r="O122"/>
    </row>
    <row r="123" spans="1:15" x14ac:dyDescent="0.25">
      <c r="A123" s="5"/>
      <c r="B123" s="3"/>
      <c r="C123" s="2"/>
      <c r="D123" s="2"/>
      <c r="E123" s="2"/>
      <c r="O123"/>
    </row>
    <row r="124" spans="1:15" x14ac:dyDescent="0.25">
      <c r="A124" s="5"/>
      <c r="B124" s="3"/>
      <c r="C124" s="2"/>
      <c r="D124" s="2"/>
      <c r="E124" s="2"/>
      <c r="O124"/>
    </row>
    <row r="125" spans="1:15" x14ac:dyDescent="0.25">
      <c r="A125" s="5"/>
      <c r="B125" s="3"/>
      <c r="C125" s="2"/>
      <c r="D125" s="2"/>
      <c r="E125" s="2"/>
      <c r="O125"/>
    </row>
    <row r="126" spans="1:15" x14ac:dyDescent="0.25">
      <c r="A126" s="5"/>
      <c r="B126" s="3"/>
      <c r="C126" s="2"/>
      <c r="D126" s="2"/>
      <c r="E126" s="2"/>
      <c r="O126"/>
    </row>
    <row r="127" spans="1:15" x14ac:dyDescent="0.25">
      <c r="A127" s="5"/>
      <c r="B127" s="4"/>
      <c r="O127"/>
    </row>
    <row r="128" spans="1:15" x14ac:dyDescent="0.25">
      <c r="A128" s="6"/>
      <c r="B128" s="4"/>
      <c r="O128"/>
    </row>
    <row r="129" spans="1:15" x14ac:dyDescent="0.25">
      <c r="A129" s="6"/>
      <c r="B129" s="4"/>
      <c r="O129"/>
    </row>
    <row r="130" spans="1:15" x14ac:dyDescent="0.25">
      <c r="A130" s="6"/>
      <c r="B130" s="4"/>
      <c r="O130"/>
    </row>
    <row r="131" spans="1:15" x14ac:dyDescent="0.25">
      <c r="A131" s="5"/>
      <c r="B131" s="4"/>
      <c r="O131"/>
    </row>
    <row r="132" spans="1:15" x14ac:dyDescent="0.25">
      <c r="A132" s="5"/>
      <c r="B132" s="4"/>
      <c r="O132"/>
    </row>
    <row r="133" spans="1:15" x14ac:dyDescent="0.25">
      <c r="A133" s="5"/>
      <c r="B133" s="4"/>
      <c r="O133"/>
    </row>
    <row r="134" spans="1:15" x14ac:dyDescent="0.25">
      <c r="A134" s="5"/>
      <c r="B134" s="4"/>
      <c r="O134"/>
    </row>
    <row r="135" spans="1:15" x14ac:dyDescent="0.25">
      <c r="A135" s="5"/>
      <c r="B135" s="4"/>
      <c r="O135"/>
    </row>
    <row r="136" spans="1:15" x14ac:dyDescent="0.25">
      <c r="A136" s="5"/>
      <c r="B136" s="4"/>
      <c r="O136"/>
    </row>
    <row r="137" spans="1:15" x14ac:dyDescent="0.25">
      <c r="A137" s="5"/>
      <c r="B137" s="4"/>
      <c r="O137"/>
    </row>
    <row r="138" spans="1:15" x14ac:dyDescent="0.25">
      <c r="A138" s="6"/>
      <c r="B138" s="4"/>
      <c r="O138"/>
    </row>
    <row r="139" spans="1:15" x14ac:dyDescent="0.25">
      <c r="A139" s="6"/>
      <c r="B139" s="4"/>
      <c r="O139"/>
    </row>
    <row r="140" spans="1:15" x14ac:dyDescent="0.25">
      <c r="A140" s="6"/>
      <c r="B140" s="4"/>
      <c r="O140"/>
    </row>
    <row r="141" spans="1:15" x14ac:dyDescent="0.25">
      <c r="A141" s="5"/>
      <c r="B141" s="4"/>
      <c r="O141"/>
    </row>
    <row r="142" spans="1:15" x14ac:dyDescent="0.25">
      <c r="A142" s="5"/>
      <c r="B142" s="4"/>
      <c r="O142"/>
    </row>
    <row r="143" spans="1:15" x14ac:dyDescent="0.25">
      <c r="A143" s="5"/>
      <c r="B143" s="4"/>
      <c r="O143"/>
    </row>
    <row r="144" spans="1:15" x14ac:dyDescent="0.25">
      <c r="A144" s="5"/>
      <c r="B144" s="4"/>
      <c r="O144"/>
    </row>
    <row r="145" spans="1:15" x14ac:dyDescent="0.25">
      <c r="A145" s="5"/>
      <c r="B145" s="4"/>
      <c r="O145"/>
    </row>
    <row r="146" spans="1:15" x14ac:dyDescent="0.25">
      <c r="A146" s="5"/>
      <c r="B146" s="4"/>
      <c r="O146"/>
    </row>
    <row r="147" spans="1:15" x14ac:dyDescent="0.25">
      <c r="A147" s="5"/>
      <c r="B147" s="4"/>
      <c r="O147"/>
    </row>
    <row r="148" spans="1:15" x14ac:dyDescent="0.25">
      <c r="A148" s="6"/>
      <c r="B148" s="4"/>
      <c r="O148"/>
    </row>
    <row r="149" spans="1:15" x14ac:dyDescent="0.25">
      <c r="A149" s="6"/>
      <c r="B149" s="4"/>
      <c r="O149"/>
    </row>
    <row r="150" spans="1:15" x14ac:dyDescent="0.25">
      <c r="A150" s="6"/>
      <c r="B150" s="4"/>
      <c r="O150"/>
    </row>
    <row r="151" spans="1:15" x14ac:dyDescent="0.25">
      <c r="A151" s="5"/>
      <c r="B151" s="4"/>
      <c r="O151"/>
    </row>
    <row r="152" spans="1:15" x14ac:dyDescent="0.25">
      <c r="A152" s="5"/>
      <c r="B152" s="4"/>
      <c r="O152"/>
    </row>
    <row r="153" spans="1:15" x14ac:dyDescent="0.25">
      <c r="A153" s="5"/>
      <c r="B153" s="4"/>
      <c r="O153"/>
    </row>
    <row r="154" spans="1:15" x14ac:dyDescent="0.25">
      <c r="A154" s="5"/>
      <c r="B154" s="4"/>
      <c r="O154"/>
    </row>
    <row r="155" spans="1:15" x14ac:dyDescent="0.25">
      <c r="A155" s="5"/>
      <c r="B155" s="4"/>
      <c r="O155"/>
    </row>
    <row r="156" spans="1:15" x14ac:dyDescent="0.25">
      <c r="A156" s="5"/>
      <c r="B156" s="4"/>
      <c r="O156"/>
    </row>
    <row r="157" spans="1:15" x14ac:dyDescent="0.25">
      <c r="A157" s="5"/>
      <c r="B157" s="4"/>
      <c r="O157"/>
    </row>
    <row r="158" spans="1:15" x14ac:dyDescent="0.25">
      <c r="A158" s="6"/>
      <c r="B158" s="4"/>
      <c r="O158"/>
    </row>
    <row r="159" spans="1:15" x14ac:dyDescent="0.25">
      <c r="A159" s="6"/>
      <c r="B159" s="4"/>
      <c r="O159"/>
    </row>
    <row r="160" spans="1:15" x14ac:dyDescent="0.25">
      <c r="A160" s="6"/>
      <c r="B160" s="4"/>
      <c r="O160"/>
    </row>
    <row r="161" spans="1:15" x14ac:dyDescent="0.25">
      <c r="A161" s="5"/>
      <c r="B161" s="4"/>
      <c r="O161"/>
    </row>
    <row r="162" spans="1:15" x14ac:dyDescent="0.25">
      <c r="A162" s="5"/>
      <c r="B162" s="4"/>
      <c r="O162"/>
    </row>
    <row r="163" spans="1:15" x14ac:dyDescent="0.25">
      <c r="A163" s="5"/>
      <c r="B163" s="4"/>
      <c r="O163"/>
    </row>
    <row r="164" spans="1:15" x14ac:dyDescent="0.25">
      <c r="A164" s="5"/>
      <c r="B164" s="4"/>
      <c r="O164"/>
    </row>
    <row r="165" spans="1:15" x14ac:dyDescent="0.25">
      <c r="A165" s="5"/>
      <c r="B165" s="4"/>
      <c r="O165"/>
    </row>
    <row r="166" spans="1:15" x14ac:dyDescent="0.25">
      <c r="A166" s="5"/>
      <c r="B166" s="4"/>
      <c r="O166"/>
    </row>
    <row r="167" spans="1:15" x14ac:dyDescent="0.25">
      <c r="A167" s="5"/>
      <c r="B167" s="4"/>
      <c r="O167"/>
    </row>
    <row r="168" spans="1:15" x14ac:dyDescent="0.25">
      <c r="A168" s="6"/>
      <c r="B168" s="4"/>
      <c r="O168"/>
    </row>
    <row r="169" spans="1:15" x14ac:dyDescent="0.25">
      <c r="A169" s="6"/>
      <c r="B169" s="4"/>
      <c r="O169"/>
    </row>
    <row r="170" spans="1:15" x14ac:dyDescent="0.25">
      <c r="A170" s="6"/>
      <c r="B170" s="4"/>
      <c r="O170"/>
    </row>
    <row r="171" spans="1:15" x14ac:dyDescent="0.25">
      <c r="A171" s="5"/>
      <c r="B171" s="4"/>
      <c r="O171"/>
    </row>
    <row r="172" spans="1:15" x14ac:dyDescent="0.25">
      <c r="A172" s="5"/>
      <c r="B172" s="4"/>
      <c r="O172"/>
    </row>
    <row r="173" spans="1:15" x14ac:dyDescent="0.25">
      <c r="A173" s="5"/>
      <c r="B173" s="4"/>
      <c r="O173"/>
    </row>
    <row r="174" spans="1:15" x14ac:dyDescent="0.25">
      <c r="A174" s="5"/>
      <c r="B174" s="4"/>
      <c r="O174"/>
    </row>
    <row r="175" spans="1:15" x14ac:dyDescent="0.25">
      <c r="A175" s="5"/>
      <c r="B175" s="4"/>
      <c r="O175"/>
    </row>
    <row r="176" spans="1:15" x14ac:dyDescent="0.25">
      <c r="A176" s="5"/>
      <c r="B176" s="4"/>
      <c r="O176"/>
    </row>
    <row r="177" spans="1:15" x14ac:dyDescent="0.25">
      <c r="A177" s="5"/>
      <c r="B177" s="4"/>
      <c r="O177"/>
    </row>
    <row r="178" spans="1:15" x14ac:dyDescent="0.25">
      <c r="A178" s="6"/>
      <c r="B178" s="4"/>
      <c r="O178"/>
    </row>
    <row r="179" spans="1:15" x14ac:dyDescent="0.25">
      <c r="A179" s="6"/>
      <c r="B179" s="4"/>
      <c r="O179"/>
    </row>
    <row r="180" spans="1:15" x14ac:dyDescent="0.25">
      <c r="A180" s="6"/>
      <c r="B180" s="4"/>
      <c r="O180"/>
    </row>
    <row r="181" spans="1:15" x14ac:dyDescent="0.25">
      <c r="A181" s="5"/>
      <c r="B181" s="4"/>
      <c r="O181"/>
    </row>
    <row r="182" spans="1:15" x14ac:dyDescent="0.25">
      <c r="A182" s="5"/>
      <c r="B182" s="4"/>
      <c r="O182"/>
    </row>
    <row r="183" spans="1:15" x14ac:dyDescent="0.25">
      <c r="A183" s="5"/>
      <c r="B183" s="4"/>
      <c r="O183"/>
    </row>
    <row r="184" spans="1:15" x14ac:dyDescent="0.25">
      <c r="A184" s="5"/>
      <c r="B184" s="4"/>
      <c r="O184"/>
    </row>
    <row r="185" spans="1:15" x14ac:dyDescent="0.25">
      <c r="A185" s="5"/>
      <c r="B185" s="4"/>
      <c r="O185"/>
    </row>
    <row r="186" spans="1:15" x14ac:dyDescent="0.25">
      <c r="A186" s="5"/>
      <c r="B186" s="4"/>
      <c r="O186"/>
    </row>
    <row r="187" spans="1:15" x14ac:dyDescent="0.25">
      <c r="A187" s="5"/>
      <c r="B187" s="4"/>
      <c r="O187"/>
    </row>
    <row r="188" spans="1:15" x14ac:dyDescent="0.25">
      <c r="A188" s="6"/>
      <c r="B188" s="4"/>
      <c r="O188"/>
    </row>
    <row r="189" spans="1:15" x14ac:dyDescent="0.25">
      <c r="A189" s="6"/>
      <c r="B189" s="4"/>
      <c r="O189"/>
    </row>
    <row r="190" spans="1:15" x14ac:dyDescent="0.25">
      <c r="A190" s="6"/>
      <c r="B190" s="4"/>
      <c r="O190"/>
    </row>
    <row r="191" spans="1:15" x14ac:dyDescent="0.25">
      <c r="A191" s="5"/>
      <c r="B191" s="4"/>
      <c r="O191"/>
    </row>
    <row r="192" spans="1:15" x14ac:dyDescent="0.25">
      <c r="A192" s="5"/>
      <c r="B192" s="4"/>
      <c r="O192"/>
    </row>
    <row r="193" spans="1:15" x14ac:dyDescent="0.25">
      <c r="A193" s="5"/>
      <c r="B193" s="4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5"/>
      <c r="O236"/>
    </row>
    <row r="237" spans="1:15" x14ac:dyDescent="0.25">
      <c r="A237" s="5"/>
      <c r="O237"/>
    </row>
    <row r="238" spans="1:15" x14ac:dyDescent="0.25">
      <c r="A238" s="6"/>
      <c r="O238"/>
    </row>
    <row r="239" spans="1:15" x14ac:dyDescent="0.25">
      <c r="A239" s="6"/>
      <c r="O239"/>
    </row>
    <row r="240" spans="1:15" x14ac:dyDescent="0.25">
      <c r="A240" s="6"/>
      <c r="O240"/>
    </row>
    <row r="241" spans="1:15" x14ac:dyDescent="0.25">
      <c r="A241" s="5"/>
      <c r="O241"/>
    </row>
    <row r="242" spans="1:15" x14ac:dyDescent="0.25">
      <c r="A242" s="5"/>
      <c r="O242"/>
    </row>
    <row r="243" spans="1:15" x14ac:dyDescent="0.25">
      <c r="A243" s="5"/>
      <c r="O243"/>
    </row>
    <row r="244" spans="1:15" x14ac:dyDescent="0.25">
      <c r="A244" s="5"/>
      <c r="O244"/>
    </row>
    <row r="245" spans="1:15" x14ac:dyDescent="0.25">
      <c r="A245" s="5"/>
      <c r="O245"/>
    </row>
    <row r="246" spans="1:15" x14ac:dyDescent="0.25">
      <c r="A246" s="5"/>
      <c r="O246"/>
    </row>
    <row r="247" spans="1:15" x14ac:dyDescent="0.25">
      <c r="A247" s="5"/>
      <c r="O247"/>
    </row>
    <row r="248" spans="1:15" x14ac:dyDescent="0.25">
      <c r="A248" s="6"/>
      <c r="O248"/>
    </row>
    <row r="249" spans="1:15" x14ac:dyDescent="0.25">
      <c r="A249" s="6"/>
      <c r="O249"/>
    </row>
    <row r="250" spans="1:15" x14ac:dyDescent="0.25">
      <c r="A250" s="6"/>
      <c r="O250"/>
    </row>
    <row r="251" spans="1:15" x14ac:dyDescent="0.25">
      <c r="A251" s="5"/>
      <c r="O251"/>
    </row>
    <row r="252" spans="1:15" x14ac:dyDescent="0.25">
      <c r="A252" s="5"/>
      <c r="O252"/>
    </row>
    <row r="253" spans="1:15" x14ac:dyDescent="0.25">
      <c r="A253" s="5"/>
      <c r="O253"/>
    </row>
    <row r="254" spans="1:15" x14ac:dyDescent="0.25">
      <c r="A254" s="5"/>
      <c r="O254"/>
    </row>
    <row r="255" spans="1:15" x14ac:dyDescent="0.25">
      <c r="A255" s="5"/>
      <c r="O255"/>
    </row>
    <row r="256" spans="1:15" x14ac:dyDescent="0.25">
      <c r="A256" s="5"/>
      <c r="O256"/>
    </row>
    <row r="257" spans="1:15" x14ac:dyDescent="0.25">
      <c r="A257" s="5"/>
      <c r="O257"/>
    </row>
    <row r="258" spans="1:15" x14ac:dyDescent="0.25">
      <c r="A258" s="6"/>
      <c r="O258"/>
    </row>
    <row r="259" spans="1:15" x14ac:dyDescent="0.25">
      <c r="A259" s="6"/>
      <c r="O259"/>
    </row>
    <row r="260" spans="1:15" x14ac:dyDescent="0.25">
      <c r="A260" s="6"/>
      <c r="O260"/>
    </row>
    <row r="261" spans="1:15" x14ac:dyDescent="0.25">
      <c r="A261" s="5"/>
      <c r="O261"/>
    </row>
    <row r="262" spans="1:15" x14ac:dyDescent="0.25">
      <c r="A262" s="5"/>
      <c r="O262"/>
    </row>
    <row r="263" spans="1:15" x14ac:dyDescent="0.25">
      <c r="A263" s="5"/>
      <c r="O263"/>
    </row>
    <row r="264" spans="1:15" x14ac:dyDescent="0.25">
      <c r="A264" s="5"/>
      <c r="O264"/>
    </row>
    <row r="265" spans="1:15" x14ac:dyDescent="0.25">
      <c r="A265" s="5"/>
      <c r="O265"/>
    </row>
    <row r="266" spans="1:15" x14ac:dyDescent="0.25">
      <c r="A266" s="5"/>
      <c r="O266"/>
    </row>
    <row r="267" spans="1:15" x14ac:dyDescent="0.25">
      <c r="A267" s="5"/>
      <c r="O267"/>
    </row>
    <row r="268" spans="1:15" x14ac:dyDescent="0.25">
      <c r="A268" s="6"/>
      <c r="O268"/>
    </row>
    <row r="269" spans="1:15" x14ac:dyDescent="0.25">
      <c r="A269" s="6"/>
      <c r="O269"/>
    </row>
    <row r="270" spans="1:15" x14ac:dyDescent="0.25">
      <c r="A270" s="6"/>
      <c r="O270"/>
    </row>
    <row r="271" spans="1:15" x14ac:dyDescent="0.25">
      <c r="A271" s="5"/>
      <c r="O271"/>
    </row>
    <row r="272" spans="1:15" x14ac:dyDescent="0.25">
      <c r="A272" s="5"/>
      <c r="O272"/>
    </row>
    <row r="273" spans="1:15" x14ac:dyDescent="0.25">
      <c r="A273" s="5"/>
      <c r="O273"/>
    </row>
    <row r="274" spans="1:15" x14ac:dyDescent="0.25">
      <c r="A274" s="5"/>
      <c r="O274"/>
    </row>
    <row r="275" spans="1:15" x14ac:dyDescent="0.25">
      <c r="A275" s="5"/>
      <c r="O275"/>
    </row>
    <row r="276" spans="1:15" x14ac:dyDescent="0.25">
      <c r="A276" s="5"/>
      <c r="O276"/>
    </row>
    <row r="277" spans="1:15" x14ac:dyDescent="0.25">
      <c r="A277" s="5"/>
      <c r="O277"/>
    </row>
    <row r="278" spans="1:15" x14ac:dyDescent="0.25">
      <c r="A278" s="6"/>
      <c r="O278"/>
    </row>
    <row r="279" spans="1:15" x14ac:dyDescent="0.25">
      <c r="A279" s="6"/>
      <c r="O279"/>
    </row>
    <row r="280" spans="1:15" x14ac:dyDescent="0.25">
      <c r="A280" s="6"/>
      <c r="O280"/>
    </row>
    <row r="281" spans="1:15" x14ac:dyDescent="0.25">
      <c r="A281" s="5"/>
      <c r="O281"/>
    </row>
    <row r="282" spans="1:15" x14ac:dyDescent="0.25">
      <c r="A282" s="5"/>
      <c r="O282"/>
    </row>
    <row r="283" spans="1:15" x14ac:dyDescent="0.25">
      <c r="A283" s="1"/>
      <c r="O283"/>
    </row>
    <row r="284" spans="1:15" x14ac:dyDescent="0.25">
      <c r="A284" s="1"/>
      <c r="O284"/>
    </row>
    <row r="285" spans="1:15" x14ac:dyDescent="0.25">
      <c r="A285" s="1"/>
      <c r="O285"/>
    </row>
  </sheetData>
  <mergeCells count="13">
    <mergeCell ref="B71:G71"/>
    <mergeCell ref="B75:G75"/>
    <mergeCell ref="B77:G77"/>
    <mergeCell ref="B79:G79"/>
    <mergeCell ref="A2:M4"/>
    <mergeCell ref="A5:M6"/>
    <mergeCell ref="A7:M8"/>
    <mergeCell ref="B65:G65"/>
    <mergeCell ref="B69:G69"/>
    <mergeCell ref="B66:G66"/>
    <mergeCell ref="B67:G67"/>
    <mergeCell ref="B68:G68"/>
    <mergeCell ref="B73:F73"/>
  </mergeCells>
  <pageMargins left="0.70866141732283472" right="0.70866141732283472" top="0.74803149606299213" bottom="0.15748031496062992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2021-01-29T09:18:25Z</cp:lastPrinted>
  <dcterms:created xsi:type="dcterms:W3CDTF">2020-01-31T07:01:33Z</dcterms:created>
  <dcterms:modified xsi:type="dcterms:W3CDTF">2021-02-01T11:41:05Z</dcterms:modified>
</cp:coreProperties>
</file>