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Лист1!$A$9:$O$33</definedName>
    <definedName name="_xlnm.Print_Area" localSheetId="0">Лист1!$A$1:$H$79</definedName>
  </definedNames>
  <calcPr calcId="144525"/>
</workbook>
</file>

<file path=xl/calcChain.xml><?xml version="1.0" encoding="utf-8"?>
<calcChain xmlns="http://schemas.openxmlformats.org/spreadsheetml/2006/main">
  <c r="G32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0" i="1"/>
  <c r="G33" i="1" s="1"/>
</calcChain>
</file>

<file path=xl/sharedStrings.xml><?xml version="1.0" encoding="utf-8"?>
<sst xmlns="http://schemas.openxmlformats.org/spreadsheetml/2006/main" count="90" uniqueCount="71">
  <si>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</si>
  <si>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</si>
  <si>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</si>
  <si>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</si>
  <si>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</si>
  <si>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</si>
  <si>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</si>
  <si>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</si>
  <si>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</si>
  <si>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</si>
  <si>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 xml:space="preserve">Цена за ед. в тенге с НДС </t>
  </si>
  <si>
    <t>Сумма в тенге, с НДС</t>
  </si>
  <si>
    <t>уп.</t>
  </si>
  <si>
    <t xml:space="preserve">Главный врач                                                                                                             Рамазанов М.Е.                                  </t>
  </si>
  <si>
    <t xml:space="preserve">Объявление №5
о проведении закупа медицинских изделий 
способом запроса ценовых предложений на 2021 год
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</si>
  <si>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2"/>
        <color theme="1"/>
        <rFont val="Times New Roman"/>
        <family val="1"/>
        <charset val="204"/>
      </rPr>
      <t>по закупу медицинских изделий на 2021 год.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</si>
  <si>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>Воск костный</t>
  </si>
  <si>
    <t>Нерассасывающийся стерильный хирургический материал – костный воск, состоящий из следующих компонентов: белый пчелиный воск  не менее 75% по массе, твердый парафин  не менее. 15% по массе, Изопропилпальминат не менее 10% по массе. Для использования в качестве местного гемостатического средства при кровотечении из губчатого вещества кости. Имеет белый цвет и поставляется в твердом виде. Пластинки по 2,5 гр.</t>
  </si>
  <si>
    <t xml:space="preserve">Дренажная система для аспирации </t>
  </si>
  <si>
    <t>Контейнер "Гармошка" 200-250 мл в комплекте с соединительной магистралью</t>
  </si>
  <si>
    <t xml:space="preserve">Игла для спинальной анестезии </t>
  </si>
  <si>
    <t>Стерильная, однократного применения, (IPPS). Стандарт (тип Квинке) размером 22G/90мм и 27G/90мм</t>
  </si>
  <si>
    <t>Игла-бабочка для вливаний в малые вены</t>
  </si>
  <si>
    <t>Игла 18G-21G с держателем. Одноразовая, стерильная</t>
  </si>
  <si>
    <t>Индикаторная лента для паровой стерилизации (самоклеющаяся) 19*50</t>
  </si>
  <si>
    <t>Рулон самоклеющейся ленты шириной 19 мм, длиной 55 мм, для паровой стерилизации, с целью фиксации стерилизуемых материалов.Лента липкая представляет собой рулон из бумаги с липким слоем с одной стороны. На ленту с индикаторами с другой стороны нанесен индикаторный состав, соответствующий виду стерилизации, что дает возможность визуально отлдичить изделие, прошедшие стерилизацию, от непростерилизованного.</t>
  </si>
  <si>
    <t>рулон</t>
  </si>
  <si>
    <t>Катетер для торакального дренажа с троакаром</t>
  </si>
  <si>
    <t>Пила проволочная витая хирургическая</t>
  </si>
  <si>
    <t xml:space="preserve">Подушка для кислорода </t>
  </si>
  <si>
    <t>Индикаторные тест полоски Бови - Дик используются во всех процессах стерилизации для мониторинга удаления воздуха, проникновения стерилизующего вещества, протечек и/ или несжатых газов (НСГ) в каждой загрузке. Бумажная индикаторная полоска на подложке, располагается внутри процесс-направленных устройств (РСD), которые состоят из внешнего пластикового корпуса с внутренней трубкой из нержавеющей стали и капсулы для удержания индикаторной полосы.</t>
  </si>
  <si>
    <t>уп</t>
  </si>
  <si>
    <t>Упаковочный  пакет 100*70</t>
  </si>
  <si>
    <t>Рулон упаковочный плоский для медицинской паровой стерилизации 100*70</t>
  </si>
  <si>
    <t>Упаковочный  пакет 150*70</t>
  </si>
  <si>
    <t>Рулон упаковочный плоский для медицинской паровой стерилизации 150*70</t>
  </si>
  <si>
    <t>Упаковочный  пакет 250*70</t>
  </si>
  <si>
    <t>Рулон упаковочный плоский для медицинской паровой стерилизации 250*70</t>
  </si>
  <si>
    <t>Упаковочный  пакет 350*70</t>
  </si>
  <si>
    <t>Рулон упаковочный плоский для медицинской паровой стерилизации 350*70</t>
  </si>
  <si>
    <t>Шприц Жане одноразовый</t>
  </si>
  <si>
    <t>Эритротест анти А</t>
  </si>
  <si>
    <t>флакон</t>
  </si>
  <si>
    <t>Эритротест анти АВ</t>
  </si>
  <si>
    <t>Эритротест анти В</t>
  </si>
  <si>
    <t>Эритротест анти Д супер</t>
  </si>
  <si>
    <t>Раствор слабой ионной силы</t>
  </si>
  <si>
    <t>Раствор низкой ионной силы, предназначенный для обеспечения оптимальной ионной силы для фиксации антител при использовании в системе Ortho BioVue.Каждый флакон содержит 0,03M раствор хлорида натрия, глицина, глюкозы, фосфата, нуклеозида и пурина, а также консерванты хлорамфеникол, триметоприм и сульфаметоксазол. Упаковка 3 x 10ml</t>
  </si>
  <si>
    <t>Стандартные эритроциты для поиска антител, 3x10 ml, рассчитаны на 200 проб</t>
  </si>
  <si>
    <t>0,8%, 3x10мл. Эритроциты в виде 0,8%-й суспензии используются для идентификации возможных антител неожидаемых групп крови с помощью системы</t>
  </si>
  <si>
    <t xml:space="preserve">уп. </t>
  </si>
  <si>
    <t>Стандартные эритроциты для прекрестного метода определения группы крови, 2x3 ml (А1+В), рассчитаны на 300 проб</t>
  </si>
  <si>
    <t>3%, 2x3мл. Набор из двух флаконов (один с А1- эритроцитами, второй - с В-клетками). Каждый флакон содержит 3%-ю суспензию полученных от нескольких доноров Rh- отрицательных (D-, С, Е) эритроцитов в растворе низкой ионной силы и используются в качестве реактивов для системы с целью обнаружения в образцах пациентов и доноров антител ожидаемой группы крови</t>
  </si>
  <si>
    <t>Смесительные чашки</t>
  </si>
  <si>
    <t>Пластиковые чашки, для разведения эритроцитарной суспензии. Упаковка 48*10 шт.</t>
  </si>
  <si>
    <t>4. Место представления (приема) документов и окончательный срок подачи ценовых предложений: г. Алматы, мкр. Калкаман, дом. 20, до 26.02.2021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</si>
  <si>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26.02.2021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</si>
  <si>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 xml:space="preserve">г. Алматы, мкр. Калкаман, 20                                                                                                                      "19" февраля 2021 года
</t>
  </si>
  <si>
    <t>Прямой 20 - 32 Fr</t>
  </si>
  <si>
    <t>Для распиливания костей, 500 мм</t>
  </si>
  <si>
    <t>Флакон 10 мл</t>
  </si>
  <si>
    <t>Флакон 5 мл</t>
  </si>
  <si>
    <t>Тестовый материал для ежедневного контроля паровых стерилизаторов. Упаковка  с 500 тест- полосками для стерильности Бови-Дик симулятора (БДС)</t>
  </si>
  <si>
    <t>C наконечником для катетерной насадки</t>
  </si>
  <si>
    <t xml:space="preserve"> Термопленка   </t>
  </si>
  <si>
    <r>
      <t>Медицинская термографическая пленка для общей рентгенографии 20х25 №100 8х10 дюймов. Пленка на 168-микронной подложке. Максимальная оптическая плотность:</t>
    </r>
    <r>
      <rPr>
        <sz val="10"/>
        <rFont val="Calibri"/>
        <family val="2"/>
        <charset val="204"/>
      </rPr>
      <t>&gt;</t>
    </r>
    <r>
      <rPr>
        <sz val="10"/>
        <rFont val="Times New Roman"/>
        <family val="1"/>
        <charset val="204"/>
      </rPr>
      <t>3.0. Плотность утилизируемая упаковка. Дневная загрузка (пленка не чувствительна к свету). Термоэмульсионный слой изготовлен на основеактиватора. Сроки архивирования соответствуют требованиям ANSI IT9.19. Обязательно предоставить сертификат безопасности.</t>
    </r>
  </si>
  <si>
    <t>Объем 40 л</t>
  </si>
  <si>
    <t>Зам. главного врача по хирургии                                                                            Байжигитов К.Ж.</t>
  </si>
  <si>
    <t>И.о. заместителя главного врача по ФЭВ                                                             Момбаева А.К.</t>
  </si>
  <si>
    <t>И.о. заведующей внутрибольничной аптеки                                                         Семенова Н.О.</t>
  </si>
  <si>
    <t>Специалист ОГЗ                                                                                                          Арынов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</si>
</sst>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.00\ _₸_-;\-* #,##0.00\ _₸_-;_-* &quot;-&quot;??\ _₸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wrapText="1"/>
    </xf>
    <xf numFmtId="0" fontId="0" fillId="0" borderId="0" xfId="0"/>
    <xf numFmtId="164" fontId="11" fillId="2" borderId="0" xfId="11" applyFont="1" applyFill="1" applyBorder="1" applyAlignment="1">
      <alignment horizontal="center" vertical="center" wrapText="1"/>
    </xf>
    <xf numFmtId="164" fontId="10" fillId="0" borderId="0" xfId="11" applyFont="1"/>
    <xf numFmtId="164" fontId="11" fillId="2" borderId="0" xfId="11" applyFont="1" applyFill="1" applyBorder="1" applyAlignment="1">
      <alignment horizontal="center" vertical="center"/>
    </xf>
    <xf numFmtId="164" fontId="0" fillId="0" borderId="0" xfId="11" applyFont="1"/>
    <xf numFmtId="164" fontId="8" fillId="0" borderId="0" xfId="11" applyFont="1"/>
    <xf numFmtId="0" fontId="8" fillId="0" borderId="0" xfId="0" applyFont="1"/>
    <xf numFmtId="0" fontId="9" fillId="0" borderId="0" xfId="0" applyFont="1" applyFill="1"/>
    <xf numFmtId="0" fontId="14" fillId="2" borderId="1" xfId="1" applyNumberFormat="1" applyFont="1" applyFill="1" applyBorder="1" applyAlignment="1">
      <alignment horizontal="center" vertical="center" wrapText="1"/>
    </xf>
    <xf numFmtId="40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3" applyFont="1" applyFill="1" applyBorder="1" applyAlignment="1">
      <alignment horizontal="center" vertical="center" wrapText="1"/>
    </xf>
    <xf numFmtId="0" fontId="14" fillId="2" borderId="1" xfId="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1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164" fontId="17" fillId="0" borderId="1" xfId="11" applyFont="1" applyFill="1" applyBorder="1" applyAlignment="1">
      <alignment horizontal="center" vertical="center" wrapText="1"/>
    </xf>
    <xf numFmtId="164" fontId="17" fillId="0" borderId="1" xfId="1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164" fontId="0" fillId="0" borderId="0" xfId="11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view="pageBreakPreview" zoomScaleNormal="73" zoomScaleSheetLayoutView="100" workbookViewId="0">
      <selection activeCell="A5" sqref="A5:M6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23" customWidth="1"/>
    <col min="7" max="7" width="17.5703125" style="23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x14ac:dyDescent="0.25">
      <c r="A1" s="53"/>
      <c r="B1" s="53"/>
      <c r="C1" s="53"/>
      <c r="D1" s="53"/>
      <c r="E1" s="54"/>
      <c r="F1" s="55"/>
      <c r="G1" s="55"/>
      <c r="H1" s="53"/>
      <c r="I1" s="53"/>
      <c r="J1" s="53"/>
      <c r="K1" s="53"/>
      <c r="L1" s="53"/>
      <c r="M1" s="53"/>
    </row>
    <row r="2" spans="1:15" x14ac:dyDescent="0.25">
      <c r="A2" s="58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23.25" customHeight="1" x14ac:dyDescent="0.25">
      <c r="A5" s="60" t="s">
        <v>57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7.2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00.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ht="48" customHeight="1" x14ac:dyDescent="0.25">
      <c r="A9" s="40" t="s">
        <v>6</v>
      </c>
      <c r="B9" s="40" t="s">
        <v>0</v>
      </c>
      <c r="C9" s="40" t="s">
        <v>1</v>
      </c>
      <c r="D9" s="40" t="s">
        <v>2</v>
      </c>
      <c r="E9" s="41" t="s">
        <v>10</v>
      </c>
      <c r="F9" s="40" t="s">
        <v>3</v>
      </c>
      <c r="G9" s="41" t="s">
        <v>11</v>
      </c>
      <c r="H9" s="25"/>
      <c r="I9" s="25"/>
      <c r="J9" s="25"/>
      <c r="K9" s="25"/>
      <c r="L9" s="25"/>
      <c r="M9" s="25"/>
    </row>
    <row r="10" spans="1:15" s="19" customFormat="1" ht="99.75" customHeight="1" x14ac:dyDescent="0.25">
      <c r="A10" s="40">
        <v>1</v>
      </c>
      <c r="B10" s="27" t="s">
        <v>16</v>
      </c>
      <c r="C10" s="28" t="s">
        <v>17</v>
      </c>
      <c r="D10" s="29" t="s">
        <v>8</v>
      </c>
      <c r="E10" s="30">
        <v>950</v>
      </c>
      <c r="F10" s="31">
        <v>750</v>
      </c>
      <c r="G10" s="32">
        <f>F10*E10</f>
        <v>712500</v>
      </c>
      <c r="H10" s="25"/>
      <c r="I10" s="25"/>
      <c r="J10" s="25"/>
      <c r="K10" s="25"/>
      <c r="L10" s="25"/>
      <c r="M10" s="25"/>
      <c r="O10" s="7"/>
    </row>
    <row r="11" spans="1:15" s="19" customFormat="1" ht="30.75" customHeight="1" x14ac:dyDescent="0.25">
      <c r="A11" s="40">
        <v>2</v>
      </c>
      <c r="B11" s="33" t="s">
        <v>18</v>
      </c>
      <c r="C11" s="33" t="s">
        <v>19</v>
      </c>
      <c r="D11" s="29" t="s">
        <v>8</v>
      </c>
      <c r="E11" s="30">
        <v>1211</v>
      </c>
      <c r="F11" s="31">
        <v>430</v>
      </c>
      <c r="G11" s="32">
        <f t="shared" ref="G11:G32" si="0">F11*E11</f>
        <v>520730</v>
      </c>
      <c r="H11" s="25"/>
      <c r="I11" s="25"/>
      <c r="J11" s="25"/>
      <c r="K11" s="25"/>
      <c r="L11" s="25"/>
      <c r="M11" s="25"/>
      <c r="O11" s="7"/>
    </row>
    <row r="12" spans="1:15" s="19" customFormat="1" ht="30.75" customHeight="1" x14ac:dyDescent="0.25">
      <c r="A12" s="40">
        <v>3</v>
      </c>
      <c r="B12" s="27" t="s">
        <v>20</v>
      </c>
      <c r="C12" s="34" t="s">
        <v>21</v>
      </c>
      <c r="D12" s="29" t="s">
        <v>8</v>
      </c>
      <c r="E12" s="30">
        <v>475</v>
      </c>
      <c r="F12" s="31">
        <v>3000</v>
      </c>
      <c r="G12" s="32">
        <f t="shared" si="0"/>
        <v>1425000</v>
      </c>
      <c r="H12" s="25"/>
      <c r="I12" s="25"/>
      <c r="J12" s="25"/>
      <c r="K12" s="25"/>
      <c r="L12" s="25"/>
      <c r="M12" s="25"/>
      <c r="O12" s="7"/>
    </row>
    <row r="13" spans="1:15" s="19" customFormat="1" ht="30.75" customHeight="1" x14ac:dyDescent="0.25">
      <c r="A13" s="40">
        <v>4</v>
      </c>
      <c r="B13" s="27" t="s">
        <v>22</v>
      </c>
      <c r="C13" s="27" t="s">
        <v>23</v>
      </c>
      <c r="D13" s="29" t="s">
        <v>8</v>
      </c>
      <c r="E13" s="30">
        <v>97</v>
      </c>
      <c r="F13" s="31">
        <v>2700</v>
      </c>
      <c r="G13" s="32">
        <f t="shared" si="0"/>
        <v>261900</v>
      </c>
      <c r="H13" s="25"/>
      <c r="I13" s="25"/>
      <c r="J13" s="25"/>
      <c r="K13" s="25"/>
      <c r="L13" s="25"/>
      <c r="M13" s="25"/>
      <c r="O13" s="7"/>
    </row>
    <row r="14" spans="1:15" s="19" customFormat="1" ht="95.25" customHeight="1" x14ac:dyDescent="0.25">
      <c r="A14" s="40">
        <v>5</v>
      </c>
      <c r="B14" s="33" t="s">
        <v>24</v>
      </c>
      <c r="C14" s="33" t="s">
        <v>25</v>
      </c>
      <c r="D14" s="35" t="s">
        <v>26</v>
      </c>
      <c r="E14" s="30">
        <v>1055</v>
      </c>
      <c r="F14" s="31">
        <v>490</v>
      </c>
      <c r="G14" s="32">
        <f t="shared" si="0"/>
        <v>516950</v>
      </c>
      <c r="H14" s="25"/>
      <c r="I14" s="25"/>
      <c r="J14" s="25"/>
      <c r="K14" s="25"/>
      <c r="L14" s="25"/>
      <c r="M14" s="25"/>
      <c r="O14" s="7"/>
    </row>
    <row r="15" spans="1:15" s="19" customFormat="1" ht="30.75" customHeight="1" x14ac:dyDescent="0.25">
      <c r="A15" s="40">
        <v>6</v>
      </c>
      <c r="B15" s="33" t="s">
        <v>27</v>
      </c>
      <c r="C15" s="33" t="s">
        <v>58</v>
      </c>
      <c r="D15" s="29" t="s">
        <v>8</v>
      </c>
      <c r="E15" s="30">
        <v>2333</v>
      </c>
      <c r="F15" s="31">
        <v>100</v>
      </c>
      <c r="G15" s="32">
        <f t="shared" si="0"/>
        <v>233300</v>
      </c>
      <c r="H15" s="25"/>
      <c r="I15" s="25"/>
      <c r="J15" s="25"/>
      <c r="K15" s="25"/>
      <c r="L15" s="25"/>
      <c r="M15" s="25"/>
      <c r="O15" s="7"/>
    </row>
    <row r="16" spans="1:15" s="19" customFormat="1" ht="28.5" customHeight="1" x14ac:dyDescent="0.25">
      <c r="A16" s="40">
        <v>7</v>
      </c>
      <c r="B16" s="36" t="s">
        <v>28</v>
      </c>
      <c r="C16" s="36" t="s">
        <v>59</v>
      </c>
      <c r="D16" s="37" t="s">
        <v>8</v>
      </c>
      <c r="E16" s="30">
        <v>1180</v>
      </c>
      <c r="F16" s="31">
        <v>420</v>
      </c>
      <c r="G16" s="32">
        <f t="shared" si="0"/>
        <v>495600</v>
      </c>
      <c r="H16" s="25"/>
      <c r="I16" s="25"/>
      <c r="J16" s="25"/>
      <c r="K16" s="25"/>
      <c r="L16" s="25"/>
      <c r="M16" s="25"/>
      <c r="O16" s="7"/>
    </row>
    <row r="17" spans="1:15" s="19" customFormat="1" ht="20.25" customHeight="1" x14ac:dyDescent="0.25">
      <c r="A17" s="40">
        <v>8</v>
      </c>
      <c r="B17" s="37" t="s">
        <v>29</v>
      </c>
      <c r="C17" s="37" t="s">
        <v>66</v>
      </c>
      <c r="D17" s="37" t="s">
        <v>8</v>
      </c>
      <c r="E17" s="30">
        <v>12958.4</v>
      </c>
      <c r="F17" s="31">
        <v>15</v>
      </c>
      <c r="G17" s="32">
        <f t="shared" si="0"/>
        <v>194376</v>
      </c>
      <c r="H17" s="25"/>
      <c r="I17" s="25"/>
      <c r="J17" s="25"/>
      <c r="K17" s="25"/>
      <c r="L17" s="25"/>
      <c r="M17" s="25"/>
      <c r="O17" s="7"/>
    </row>
    <row r="18" spans="1:15" s="19" customFormat="1" ht="107.25" customHeight="1" x14ac:dyDescent="0.25">
      <c r="A18" s="40">
        <v>9</v>
      </c>
      <c r="B18" s="33" t="s">
        <v>62</v>
      </c>
      <c r="C18" s="33" t="s">
        <v>30</v>
      </c>
      <c r="D18" s="38" t="s">
        <v>31</v>
      </c>
      <c r="E18" s="30">
        <v>439264</v>
      </c>
      <c r="F18" s="31">
        <v>2</v>
      </c>
      <c r="G18" s="32">
        <f t="shared" si="0"/>
        <v>878528</v>
      </c>
      <c r="H18" s="25"/>
      <c r="I18" s="25"/>
      <c r="J18" s="25"/>
      <c r="K18" s="25"/>
      <c r="L18" s="25"/>
      <c r="M18" s="25"/>
      <c r="O18" s="7"/>
    </row>
    <row r="19" spans="1:15" s="19" customFormat="1" ht="25.5" customHeight="1" x14ac:dyDescent="0.25">
      <c r="A19" s="40">
        <v>10</v>
      </c>
      <c r="B19" s="38" t="s">
        <v>32</v>
      </c>
      <c r="C19" s="33" t="s">
        <v>33</v>
      </c>
      <c r="D19" s="33" t="s">
        <v>8</v>
      </c>
      <c r="E19" s="30">
        <v>10000</v>
      </c>
      <c r="F19" s="31">
        <v>30</v>
      </c>
      <c r="G19" s="32">
        <f t="shared" si="0"/>
        <v>300000</v>
      </c>
      <c r="H19" s="25"/>
      <c r="I19" s="25"/>
      <c r="J19" s="25"/>
      <c r="K19" s="25"/>
      <c r="L19" s="25"/>
      <c r="M19" s="25"/>
      <c r="O19" s="7"/>
    </row>
    <row r="20" spans="1:15" s="19" customFormat="1" ht="27" customHeight="1" x14ac:dyDescent="0.25">
      <c r="A20" s="40">
        <v>11</v>
      </c>
      <c r="B20" s="38" t="s">
        <v>34</v>
      </c>
      <c r="C20" s="33" t="s">
        <v>35</v>
      </c>
      <c r="D20" s="33" t="s">
        <v>8</v>
      </c>
      <c r="E20" s="30">
        <v>12000</v>
      </c>
      <c r="F20" s="31">
        <v>30</v>
      </c>
      <c r="G20" s="32">
        <f t="shared" si="0"/>
        <v>360000</v>
      </c>
      <c r="H20" s="25"/>
      <c r="I20" s="25"/>
      <c r="J20" s="25"/>
      <c r="K20" s="25"/>
      <c r="L20" s="25"/>
      <c r="M20" s="25"/>
      <c r="O20" s="7"/>
    </row>
    <row r="21" spans="1:15" s="19" customFormat="1" ht="24" customHeight="1" x14ac:dyDescent="0.25">
      <c r="A21" s="40">
        <v>12</v>
      </c>
      <c r="B21" s="38" t="s">
        <v>36</v>
      </c>
      <c r="C21" s="33" t="s">
        <v>37</v>
      </c>
      <c r="D21" s="33" t="s">
        <v>8</v>
      </c>
      <c r="E21" s="30">
        <v>20000</v>
      </c>
      <c r="F21" s="31">
        <v>30</v>
      </c>
      <c r="G21" s="32">
        <f t="shared" si="0"/>
        <v>600000</v>
      </c>
      <c r="H21" s="25"/>
      <c r="I21" s="25"/>
      <c r="J21" s="25"/>
      <c r="K21" s="25"/>
      <c r="L21" s="25"/>
      <c r="M21" s="25"/>
      <c r="O21" s="7"/>
    </row>
    <row r="22" spans="1:15" s="19" customFormat="1" ht="27" customHeight="1" x14ac:dyDescent="0.25">
      <c r="A22" s="40">
        <v>13</v>
      </c>
      <c r="B22" s="38" t="s">
        <v>38</v>
      </c>
      <c r="C22" s="33" t="s">
        <v>39</v>
      </c>
      <c r="D22" s="33" t="s">
        <v>8</v>
      </c>
      <c r="E22" s="30">
        <v>28000</v>
      </c>
      <c r="F22" s="31">
        <v>30</v>
      </c>
      <c r="G22" s="32">
        <f t="shared" si="0"/>
        <v>840000</v>
      </c>
      <c r="H22" s="25"/>
      <c r="I22" s="25"/>
      <c r="J22" s="25"/>
      <c r="K22" s="25"/>
      <c r="L22" s="25"/>
      <c r="M22" s="25"/>
      <c r="O22" s="7"/>
    </row>
    <row r="23" spans="1:15" s="19" customFormat="1" ht="21.75" customHeight="1" x14ac:dyDescent="0.25">
      <c r="A23" s="40">
        <v>14</v>
      </c>
      <c r="B23" s="33" t="s">
        <v>40</v>
      </c>
      <c r="C23" s="33" t="s">
        <v>63</v>
      </c>
      <c r="D23" s="29" t="s">
        <v>8</v>
      </c>
      <c r="E23" s="30">
        <v>330</v>
      </c>
      <c r="F23" s="31">
        <v>1470</v>
      </c>
      <c r="G23" s="32">
        <f t="shared" si="0"/>
        <v>485100</v>
      </c>
      <c r="H23" s="25"/>
      <c r="I23" s="25"/>
      <c r="J23" s="25"/>
      <c r="K23" s="25"/>
      <c r="L23" s="25"/>
      <c r="M23" s="25"/>
      <c r="O23" s="7"/>
    </row>
    <row r="24" spans="1:15" s="19" customFormat="1" ht="18.75" customHeight="1" x14ac:dyDescent="0.25">
      <c r="A24" s="40">
        <v>15</v>
      </c>
      <c r="B24" s="33" t="s">
        <v>41</v>
      </c>
      <c r="C24" s="27" t="s">
        <v>60</v>
      </c>
      <c r="D24" s="29" t="s">
        <v>42</v>
      </c>
      <c r="E24" s="30">
        <v>430</v>
      </c>
      <c r="F24" s="31">
        <v>280</v>
      </c>
      <c r="G24" s="32">
        <f t="shared" si="0"/>
        <v>120400</v>
      </c>
      <c r="H24" s="25"/>
      <c r="I24" s="25"/>
      <c r="J24" s="25"/>
      <c r="K24" s="25"/>
      <c r="L24" s="25"/>
      <c r="M24" s="25"/>
      <c r="O24" s="7"/>
    </row>
    <row r="25" spans="1:15" s="19" customFormat="1" ht="18.75" customHeight="1" x14ac:dyDescent="0.25">
      <c r="A25" s="40">
        <v>16</v>
      </c>
      <c r="B25" s="39" t="s">
        <v>43</v>
      </c>
      <c r="C25" s="37" t="s">
        <v>61</v>
      </c>
      <c r="D25" s="29" t="s">
        <v>42</v>
      </c>
      <c r="E25" s="30">
        <v>392</v>
      </c>
      <c r="F25" s="31">
        <v>450</v>
      </c>
      <c r="G25" s="32">
        <f t="shared" si="0"/>
        <v>176400</v>
      </c>
      <c r="H25" s="25"/>
      <c r="I25" s="25"/>
      <c r="J25" s="25"/>
      <c r="K25" s="25"/>
      <c r="L25" s="25"/>
      <c r="M25" s="25"/>
      <c r="O25" s="7"/>
    </row>
    <row r="26" spans="1:15" s="19" customFormat="1" ht="18.75" customHeight="1" x14ac:dyDescent="0.25">
      <c r="A26" s="40">
        <v>17</v>
      </c>
      <c r="B26" s="39" t="s">
        <v>44</v>
      </c>
      <c r="C26" s="37" t="s">
        <v>60</v>
      </c>
      <c r="D26" s="29" t="s">
        <v>42</v>
      </c>
      <c r="E26" s="30">
        <v>430</v>
      </c>
      <c r="F26" s="31">
        <v>280</v>
      </c>
      <c r="G26" s="32">
        <f t="shared" si="0"/>
        <v>120400</v>
      </c>
      <c r="H26" s="25"/>
      <c r="I26" s="25"/>
      <c r="J26" s="25"/>
      <c r="K26" s="25"/>
      <c r="L26" s="25"/>
      <c r="M26" s="25"/>
      <c r="O26" s="7"/>
    </row>
    <row r="27" spans="1:15" s="19" customFormat="1" ht="19.5" customHeight="1" x14ac:dyDescent="0.25">
      <c r="A27" s="40">
        <v>18</v>
      </c>
      <c r="B27" s="33" t="s">
        <v>45</v>
      </c>
      <c r="C27" s="27" t="s">
        <v>61</v>
      </c>
      <c r="D27" s="29" t="s">
        <v>42</v>
      </c>
      <c r="E27" s="30">
        <v>488</v>
      </c>
      <c r="F27" s="31">
        <v>500</v>
      </c>
      <c r="G27" s="32">
        <f t="shared" si="0"/>
        <v>244000</v>
      </c>
      <c r="H27" s="25"/>
      <c r="I27" s="25"/>
      <c r="J27" s="25"/>
      <c r="K27" s="25"/>
      <c r="L27" s="25"/>
      <c r="M27" s="25"/>
      <c r="O27" s="7"/>
    </row>
    <row r="28" spans="1:15" s="19" customFormat="1" ht="80.25" customHeight="1" x14ac:dyDescent="0.25">
      <c r="A28" s="40">
        <v>19</v>
      </c>
      <c r="B28" s="29" t="s">
        <v>46</v>
      </c>
      <c r="C28" s="29" t="s">
        <v>47</v>
      </c>
      <c r="D28" s="33" t="s">
        <v>12</v>
      </c>
      <c r="E28" s="30">
        <v>17998</v>
      </c>
      <c r="F28" s="31">
        <v>8</v>
      </c>
      <c r="G28" s="32">
        <f t="shared" si="0"/>
        <v>143984</v>
      </c>
      <c r="H28" s="25"/>
      <c r="I28" s="25"/>
      <c r="J28" s="25"/>
      <c r="K28" s="25"/>
      <c r="L28" s="25"/>
      <c r="M28" s="25"/>
      <c r="O28" s="7"/>
    </row>
    <row r="29" spans="1:15" s="19" customFormat="1" ht="45.75" customHeight="1" x14ac:dyDescent="0.25">
      <c r="A29" s="40">
        <v>20</v>
      </c>
      <c r="B29" s="33" t="s">
        <v>48</v>
      </c>
      <c r="C29" s="33" t="s">
        <v>49</v>
      </c>
      <c r="D29" s="33" t="s">
        <v>50</v>
      </c>
      <c r="E29" s="30">
        <v>24298</v>
      </c>
      <c r="F29" s="31">
        <v>28</v>
      </c>
      <c r="G29" s="32">
        <f t="shared" si="0"/>
        <v>680344</v>
      </c>
      <c r="H29" s="25"/>
      <c r="I29" s="25"/>
      <c r="J29" s="25"/>
      <c r="K29" s="25"/>
      <c r="L29" s="25"/>
      <c r="M29" s="25"/>
      <c r="O29" s="7"/>
    </row>
    <row r="30" spans="1:15" s="19" customFormat="1" ht="79.5" customHeight="1" x14ac:dyDescent="0.25">
      <c r="A30" s="40">
        <v>21</v>
      </c>
      <c r="B30" s="33" t="s">
        <v>51</v>
      </c>
      <c r="C30" s="33" t="s">
        <v>52</v>
      </c>
      <c r="D30" s="33" t="s">
        <v>50</v>
      </c>
      <c r="E30" s="30">
        <v>14798</v>
      </c>
      <c r="F30" s="31">
        <v>27</v>
      </c>
      <c r="G30" s="32">
        <f t="shared" si="0"/>
        <v>399546</v>
      </c>
      <c r="H30" s="25"/>
      <c r="I30" s="25"/>
      <c r="J30" s="25"/>
      <c r="K30" s="25"/>
      <c r="L30" s="25"/>
      <c r="M30" s="25"/>
      <c r="O30" s="7"/>
    </row>
    <row r="31" spans="1:15" s="19" customFormat="1" ht="31.5" customHeight="1" x14ac:dyDescent="0.25">
      <c r="A31" s="40">
        <v>22</v>
      </c>
      <c r="B31" s="33" t="s">
        <v>53</v>
      </c>
      <c r="C31" s="33" t="s">
        <v>54</v>
      </c>
      <c r="D31" s="33" t="s">
        <v>12</v>
      </c>
      <c r="E31" s="30">
        <v>18898</v>
      </c>
      <c r="F31" s="31">
        <v>8</v>
      </c>
      <c r="G31" s="32">
        <f t="shared" si="0"/>
        <v>151184</v>
      </c>
      <c r="H31" s="25"/>
      <c r="I31" s="25"/>
      <c r="J31" s="25"/>
      <c r="K31" s="25"/>
      <c r="L31" s="25"/>
      <c r="M31" s="25"/>
      <c r="O31" s="7"/>
    </row>
    <row r="32" spans="1:15" s="19" customFormat="1" ht="109.5" customHeight="1" x14ac:dyDescent="0.25">
      <c r="A32" s="40">
        <v>23</v>
      </c>
      <c r="B32" s="47" t="s">
        <v>64</v>
      </c>
      <c r="C32" s="48" t="s">
        <v>65</v>
      </c>
      <c r="D32" s="49" t="s">
        <v>12</v>
      </c>
      <c r="E32" s="50">
        <v>38900</v>
      </c>
      <c r="F32" s="51">
        <v>100</v>
      </c>
      <c r="G32" s="52">
        <f t="shared" si="0"/>
        <v>3890000</v>
      </c>
      <c r="H32" s="25"/>
      <c r="I32" s="25"/>
      <c r="J32" s="25"/>
      <c r="K32" s="25"/>
      <c r="L32" s="25"/>
      <c r="M32" s="25"/>
      <c r="O32" s="7"/>
    </row>
    <row r="33" spans="1:15" s="17" customFormat="1" ht="15.75" x14ac:dyDescent="0.25">
      <c r="A33" s="42"/>
      <c r="B33" s="43" t="s">
        <v>7</v>
      </c>
      <c r="C33" s="43"/>
      <c r="D33" s="43"/>
      <c r="E33" s="44"/>
      <c r="F33" s="45"/>
      <c r="G33" s="46">
        <f>SUM(G10:G32)</f>
        <v>13750242</v>
      </c>
      <c r="H33" s="26"/>
      <c r="I33" s="26"/>
      <c r="J33" s="26"/>
      <c r="K33" s="26"/>
      <c r="L33" s="26"/>
      <c r="M33" s="26"/>
      <c r="N33" s="16"/>
      <c r="O33" s="18"/>
    </row>
    <row r="34" spans="1:15" ht="13.5" customHeight="1" x14ac:dyDescent="0.25">
      <c r="A34" s="9"/>
      <c r="B34" s="10"/>
      <c r="C34" s="11"/>
      <c r="D34" s="11"/>
      <c r="E34" s="11"/>
      <c r="F34" s="20"/>
      <c r="G34" s="22"/>
      <c r="H34" s="8"/>
      <c r="I34" s="8"/>
      <c r="J34" s="8"/>
      <c r="K34" s="8"/>
      <c r="L34" s="8"/>
      <c r="M34" s="8"/>
    </row>
    <row r="35" spans="1:15" ht="14.25" customHeight="1" x14ac:dyDescent="0.25">
      <c r="A35" s="12"/>
      <c r="B35" s="13"/>
      <c r="C35" s="15"/>
      <c r="D35" s="15"/>
      <c r="E35" s="15"/>
      <c r="F35" s="21"/>
      <c r="G35" s="21"/>
      <c r="H35" s="8"/>
      <c r="I35" s="8"/>
      <c r="J35" s="8"/>
      <c r="K35" s="8"/>
      <c r="L35" s="8"/>
      <c r="M35" s="8"/>
    </row>
    <row r="36" spans="1:15" ht="36" customHeight="1" x14ac:dyDescent="0.25">
      <c r="A36" s="12"/>
      <c r="B36" s="62" t="s">
        <v>4</v>
      </c>
      <c r="C36" s="62"/>
      <c r="D36" s="62"/>
      <c r="E36" s="62"/>
      <c r="F36" s="62"/>
      <c r="G36" s="62"/>
      <c r="H36" s="8"/>
      <c r="I36" s="8"/>
      <c r="J36" s="8"/>
      <c r="K36" s="8"/>
      <c r="L36" s="8"/>
      <c r="M36" s="8"/>
      <c r="O36"/>
    </row>
    <row r="37" spans="1:15" ht="26.25" customHeight="1" x14ac:dyDescent="0.25">
      <c r="A37" s="12"/>
      <c r="B37" s="62" t="s">
        <v>9</v>
      </c>
      <c r="C37" s="62"/>
      <c r="D37" s="62"/>
      <c r="E37" s="62"/>
      <c r="F37" s="62"/>
      <c r="G37" s="62"/>
      <c r="H37" s="8"/>
      <c r="I37" s="8"/>
      <c r="J37" s="8"/>
      <c r="K37" s="8"/>
      <c r="L37" s="8"/>
      <c r="M37" s="8"/>
      <c r="O37"/>
    </row>
    <row r="38" spans="1:15" ht="51.75" customHeight="1" x14ac:dyDescent="0.25">
      <c r="A38" s="12"/>
      <c r="B38" s="64" t="s">
        <v>55</v>
      </c>
      <c r="C38" s="64"/>
      <c r="D38" s="64"/>
      <c r="E38" s="64"/>
      <c r="F38" s="64"/>
      <c r="G38" s="64"/>
      <c r="H38" s="8"/>
      <c r="I38" s="8"/>
      <c r="J38" s="8"/>
      <c r="K38" s="8"/>
      <c r="L38" s="8"/>
      <c r="M38" s="8"/>
      <c r="O38"/>
    </row>
    <row r="39" spans="1:15" ht="97.5" customHeight="1" x14ac:dyDescent="0.25">
      <c r="A39" s="14"/>
      <c r="B39" s="65" t="s">
        <v>56</v>
      </c>
      <c r="C39" s="65"/>
      <c r="D39" s="65"/>
      <c r="E39" s="65"/>
      <c r="F39" s="65"/>
      <c r="G39" s="65"/>
      <c r="H39" s="8"/>
      <c r="I39" s="8"/>
      <c r="J39" s="8"/>
      <c r="K39" s="8"/>
      <c r="L39" s="8"/>
      <c r="M39" s="8"/>
      <c r="O39"/>
    </row>
    <row r="40" spans="1:15" ht="250.5" customHeight="1" x14ac:dyDescent="0.25">
      <c r="A40" s="14"/>
      <c r="B40" s="63" t="s">
        <v>5</v>
      </c>
      <c r="C40" s="63"/>
      <c r="D40" s="63"/>
      <c r="E40" s="63"/>
      <c r="F40" s="63"/>
      <c r="G40" s="63"/>
      <c r="H40" s="8"/>
      <c r="I40" s="8"/>
      <c r="J40" s="8"/>
      <c r="K40" s="8"/>
      <c r="L40" s="8"/>
      <c r="M40" s="8"/>
      <c r="O40"/>
    </row>
    <row r="41" spans="1:15" ht="15.75" x14ac:dyDescent="0.25">
      <c r="A41" s="12"/>
      <c r="B41" s="13"/>
      <c r="C41" s="15"/>
      <c r="D41" s="15"/>
      <c r="E41" s="15"/>
      <c r="F41" s="21"/>
      <c r="G41" s="21"/>
      <c r="H41" s="8"/>
      <c r="I41" s="8"/>
      <c r="J41" s="8"/>
      <c r="K41" s="8"/>
      <c r="L41" s="8"/>
      <c r="M41" s="8"/>
      <c r="O41"/>
    </row>
    <row r="42" spans="1:15" ht="15.75" x14ac:dyDescent="0.25">
      <c r="A42" s="12"/>
      <c r="B42" s="56" t="s">
        <v>13</v>
      </c>
      <c r="C42" s="56"/>
      <c r="D42" s="56"/>
      <c r="E42" s="56"/>
      <c r="F42" s="56"/>
      <c r="G42" s="56"/>
      <c r="H42" s="8"/>
      <c r="I42" s="8"/>
      <c r="J42" s="8"/>
      <c r="K42" s="8"/>
      <c r="L42" s="8"/>
      <c r="M42" s="8"/>
      <c r="O42"/>
    </row>
    <row r="43" spans="1:15" ht="15.75" x14ac:dyDescent="0.25">
      <c r="A43" s="12"/>
      <c r="B43" s="13"/>
      <c r="C43" s="15"/>
      <c r="D43" s="15"/>
      <c r="E43" s="15"/>
      <c r="F43" s="21"/>
      <c r="G43" s="21"/>
      <c r="H43" s="8"/>
      <c r="I43" s="8"/>
      <c r="J43" s="8"/>
      <c r="K43" s="8"/>
      <c r="L43" s="8"/>
      <c r="M43" s="8"/>
      <c r="O43"/>
    </row>
    <row r="44" spans="1:15" s="19" customFormat="1" ht="15.75" x14ac:dyDescent="0.25">
      <c r="A44" s="12"/>
      <c r="B44" s="57" t="s">
        <v>67</v>
      </c>
      <c r="C44" s="57"/>
      <c r="D44" s="57"/>
      <c r="E44" s="57"/>
      <c r="F44" s="57"/>
      <c r="G44" s="24"/>
      <c r="H44" s="15"/>
      <c r="I44" s="15"/>
      <c r="J44" s="15"/>
      <c r="K44" s="15"/>
      <c r="L44" s="15"/>
      <c r="M44" s="15"/>
    </row>
    <row r="45" spans="1:15" s="19" customFormat="1" ht="15.75" x14ac:dyDescent="0.25">
      <c r="A45" s="12"/>
      <c r="B45" s="13"/>
      <c r="C45" s="15"/>
      <c r="D45" s="15"/>
      <c r="E45" s="15"/>
      <c r="F45" s="21"/>
      <c r="G45" s="21"/>
      <c r="H45" s="15"/>
      <c r="I45" s="15"/>
      <c r="J45" s="15"/>
      <c r="K45" s="15"/>
      <c r="L45" s="15"/>
      <c r="M45" s="15"/>
    </row>
    <row r="46" spans="1:15" ht="15.75" x14ac:dyDescent="0.25">
      <c r="A46" s="12"/>
      <c r="B46" s="56" t="s">
        <v>68</v>
      </c>
      <c r="C46" s="56"/>
      <c r="D46" s="56"/>
      <c r="E46" s="56"/>
      <c r="F46" s="56"/>
      <c r="G46" s="56"/>
      <c r="H46" s="8"/>
      <c r="I46" s="8"/>
      <c r="J46" s="8"/>
      <c r="K46" s="8"/>
      <c r="L46" s="8"/>
      <c r="M46" s="8"/>
      <c r="O46"/>
    </row>
    <row r="47" spans="1:15" ht="15.75" x14ac:dyDescent="0.25">
      <c r="A47" s="12"/>
      <c r="B47" s="13"/>
      <c r="C47" s="15"/>
      <c r="D47" s="15"/>
      <c r="E47" s="15"/>
      <c r="F47" s="21"/>
      <c r="G47" s="21"/>
      <c r="H47" s="8"/>
      <c r="I47" s="8"/>
      <c r="J47" s="8"/>
      <c r="K47" s="8"/>
      <c r="L47" s="8"/>
      <c r="M47" s="8"/>
      <c r="O47"/>
    </row>
    <row r="48" spans="1:15" ht="15.75" x14ac:dyDescent="0.25">
      <c r="A48" s="12"/>
      <c r="B48" s="57" t="s">
        <v>69</v>
      </c>
      <c r="C48" s="57"/>
      <c r="D48" s="57"/>
      <c r="E48" s="57"/>
      <c r="F48" s="57"/>
      <c r="G48" s="57"/>
      <c r="H48" s="8"/>
      <c r="I48" s="8"/>
      <c r="J48" s="8"/>
      <c r="K48" s="8"/>
      <c r="L48" s="8"/>
      <c r="M48" s="8"/>
      <c r="O48"/>
    </row>
    <row r="49" spans="1:15" ht="15.75" x14ac:dyDescent="0.25">
      <c r="A49" s="14"/>
      <c r="B49" s="13"/>
      <c r="C49" s="15"/>
      <c r="D49" s="15"/>
      <c r="E49" s="15"/>
      <c r="F49" s="21"/>
      <c r="G49" s="21"/>
      <c r="H49" s="8"/>
      <c r="I49" s="8"/>
      <c r="J49" s="8"/>
      <c r="K49" s="8"/>
      <c r="L49" s="8"/>
      <c r="M49" s="8"/>
      <c r="O49"/>
    </row>
    <row r="50" spans="1:15" ht="15.75" x14ac:dyDescent="0.25">
      <c r="A50" s="14"/>
      <c r="B50" s="57" t="s">
        <v>70</v>
      </c>
      <c r="C50" s="57"/>
      <c r="D50" s="57"/>
      <c r="E50" s="57"/>
      <c r="F50" s="57"/>
      <c r="G50" s="57"/>
      <c r="H50" s="8"/>
      <c r="I50" s="8"/>
      <c r="J50" s="8"/>
      <c r="K50" s="8"/>
      <c r="L50" s="8"/>
      <c r="M50" s="8"/>
      <c r="O50"/>
    </row>
    <row r="51" spans="1:15" ht="15.75" x14ac:dyDescent="0.25">
      <c r="A51" s="14"/>
      <c r="B51" s="13"/>
      <c r="C51" s="15"/>
      <c r="D51" s="15"/>
      <c r="E51" s="15"/>
      <c r="F51" s="21"/>
      <c r="G51" s="21"/>
      <c r="H51" s="8"/>
      <c r="I51" s="8"/>
      <c r="J51" s="8"/>
      <c r="K51" s="8"/>
      <c r="L51" s="8"/>
      <c r="M51" s="8"/>
      <c r="O51"/>
    </row>
    <row r="52" spans="1:15" ht="15.75" x14ac:dyDescent="0.25">
      <c r="A52" s="12"/>
      <c r="B52" s="13"/>
      <c r="C52" s="8"/>
      <c r="D52" s="8"/>
      <c r="E52" s="8"/>
      <c r="F52" s="21"/>
      <c r="G52" s="21"/>
      <c r="H52" s="8"/>
      <c r="I52" s="8"/>
      <c r="J52" s="8"/>
      <c r="K52" s="8"/>
      <c r="L52" s="8"/>
      <c r="M52" s="8"/>
      <c r="O52"/>
    </row>
    <row r="53" spans="1:15" ht="15.75" x14ac:dyDescent="0.25">
      <c r="A53" s="12"/>
      <c r="B53" s="13"/>
      <c r="C53" s="8"/>
      <c r="D53" s="8"/>
      <c r="E53" s="8"/>
      <c r="F53" s="21"/>
      <c r="G53" s="21"/>
      <c r="H53" s="8"/>
      <c r="I53" s="8"/>
      <c r="J53" s="8"/>
      <c r="K53" s="8"/>
      <c r="L53" s="8"/>
      <c r="M53" s="8"/>
      <c r="O53"/>
    </row>
    <row r="54" spans="1:15" ht="15.75" x14ac:dyDescent="0.25">
      <c r="A54" s="12"/>
      <c r="B54" s="13"/>
      <c r="C54" s="8"/>
      <c r="D54" s="8"/>
      <c r="E54" s="8"/>
      <c r="F54" s="21"/>
      <c r="G54" s="21"/>
      <c r="H54" s="8"/>
      <c r="I54" s="8"/>
      <c r="J54" s="8"/>
      <c r="K54" s="8"/>
      <c r="L54" s="8"/>
      <c r="M54" s="8"/>
      <c r="O54"/>
    </row>
    <row r="55" spans="1:15" ht="15.75" x14ac:dyDescent="0.25">
      <c r="A55" s="12"/>
      <c r="B55" s="13"/>
      <c r="C55" s="8"/>
      <c r="D55" s="8"/>
      <c r="E55" s="8"/>
      <c r="F55" s="21"/>
      <c r="G55" s="21"/>
      <c r="H55" s="8"/>
      <c r="I55" s="8"/>
      <c r="J55" s="8"/>
      <c r="K55" s="8"/>
      <c r="L55" s="8"/>
      <c r="M55" s="8"/>
      <c r="O55"/>
    </row>
    <row r="56" spans="1:15" ht="15.75" x14ac:dyDescent="0.25">
      <c r="A56" s="12"/>
      <c r="B56" s="13"/>
      <c r="C56" s="8"/>
      <c r="D56" s="8"/>
      <c r="E56" s="8"/>
      <c r="F56" s="21"/>
      <c r="G56" s="21"/>
      <c r="H56" s="8"/>
      <c r="I56" s="8"/>
      <c r="J56" s="8"/>
      <c r="K56" s="8"/>
      <c r="L56" s="8"/>
      <c r="M56" s="8"/>
      <c r="O56"/>
    </row>
    <row r="57" spans="1:15" ht="15.75" x14ac:dyDescent="0.25">
      <c r="A57" s="12"/>
      <c r="B57" s="13"/>
      <c r="C57" s="8"/>
      <c r="D57" s="8"/>
      <c r="E57" s="8"/>
      <c r="F57" s="21"/>
      <c r="G57" s="21"/>
      <c r="H57" s="8"/>
      <c r="I57" s="8"/>
      <c r="J57" s="8"/>
      <c r="K57" s="8"/>
      <c r="L57" s="8"/>
      <c r="M57" s="8"/>
      <c r="O57"/>
    </row>
    <row r="58" spans="1:15" ht="15.75" x14ac:dyDescent="0.25">
      <c r="A58" s="12"/>
      <c r="B58" s="13"/>
      <c r="C58" s="8"/>
      <c r="D58" s="8"/>
      <c r="E58" s="8"/>
      <c r="F58" s="21"/>
      <c r="G58" s="21"/>
      <c r="H58" s="8"/>
      <c r="I58" s="8"/>
      <c r="J58" s="8"/>
      <c r="K58" s="8"/>
      <c r="L58" s="8"/>
      <c r="M58" s="8"/>
      <c r="O58"/>
    </row>
    <row r="59" spans="1:15" ht="15.75" x14ac:dyDescent="0.25">
      <c r="A59" s="14"/>
      <c r="B59" s="13"/>
      <c r="C59" s="8"/>
      <c r="D59" s="8"/>
      <c r="E59" s="8"/>
      <c r="F59" s="21"/>
      <c r="G59" s="21"/>
      <c r="H59" s="8"/>
      <c r="I59" s="8"/>
      <c r="J59" s="8"/>
      <c r="K59" s="8"/>
      <c r="L59" s="8"/>
      <c r="M59" s="8"/>
      <c r="O59"/>
    </row>
    <row r="60" spans="1:15" ht="15.75" x14ac:dyDescent="0.25">
      <c r="A60" s="14"/>
      <c r="B60" s="13"/>
      <c r="C60" s="8"/>
      <c r="D60" s="8"/>
      <c r="E60" s="8"/>
      <c r="F60" s="21"/>
      <c r="G60" s="21"/>
      <c r="H60" s="8"/>
      <c r="I60" s="8"/>
      <c r="J60" s="8"/>
      <c r="K60" s="8"/>
      <c r="L60" s="8"/>
      <c r="M60" s="8"/>
      <c r="O60"/>
    </row>
    <row r="61" spans="1:15" ht="15.75" x14ac:dyDescent="0.25">
      <c r="A61" s="14"/>
      <c r="B61" s="13"/>
      <c r="C61" s="8"/>
      <c r="D61" s="8"/>
      <c r="E61" s="8"/>
      <c r="F61" s="21"/>
      <c r="G61" s="21"/>
      <c r="H61" s="8"/>
      <c r="I61" s="8"/>
      <c r="J61" s="8"/>
      <c r="K61" s="8"/>
      <c r="L61" s="8"/>
      <c r="M61" s="8"/>
      <c r="O61"/>
    </row>
    <row r="62" spans="1:15" ht="15.75" x14ac:dyDescent="0.25">
      <c r="A62" s="12"/>
      <c r="B62" s="13"/>
      <c r="C62" s="8"/>
      <c r="D62" s="8"/>
      <c r="E62" s="8"/>
      <c r="F62" s="21"/>
      <c r="G62" s="21"/>
      <c r="H62" s="8"/>
      <c r="I62" s="8"/>
      <c r="J62" s="8"/>
      <c r="K62" s="8"/>
      <c r="L62" s="8"/>
      <c r="M62" s="8"/>
      <c r="O62"/>
    </row>
    <row r="63" spans="1:15" ht="15.75" x14ac:dyDescent="0.25">
      <c r="A63" s="12"/>
      <c r="B63" s="13"/>
      <c r="C63" s="8"/>
      <c r="D63" s="8"/>
      <c r="E63" s="8"/>
      <c r="F63" s="21"/>
      <c r="G63" s="21"/>
      <c r="H63" s="8"/>
      <c r="I63" s="8"/>
      <c r="J63" s="8"/>
      <c r="K63" s="8"/>
      <c r="L63" s="8"/>
      <c r="M63" s="8"/>
      <c r="O63"/>
    </row>
    <row r="64" spans="1:15" ht="15.75" x14ac:dyDescent="0.25">
      <c r="A64" s="12"/>
      <c r="B64" s="13"/>
      <c r="C64" s="8"/>
      <c r="D64" s="8"/>
      <c r="E64" s="8"/>
      <c r="F64" s="21"/>
      <c r="G64" s="21"/>
      <c r="H64" s="8"/>
      <c r="I64" s="8"/>
      <c r="J64" s="8"/>
      <c r="K64" s="8"/>
      <c r="L64" s="8"/>
      <c r="M64" s="8"/>
      <c r="O64"/>
    </row>
    <row r="65" spans="1:15" ht="15.75" x14ac:dyDescent="0.25">
      <c r="A65" s="12"/>
      <c r="B65" s="13"/>
      <c r="C65" s="8"/>
      <c r="D65" s="8"/>
      <c r="E65" s="8"/>
      <c r="F65" s="21"/>
      <c r="G65" s="21"/>
      <c r="H65" s="8"/>
      <c r="I65" s="8"/>
      <c r="J65" s="8"/>
      <c r="K65" s="8"/>
      <c r="L65" s="8"/>
      <c r="M65" s="8"/>
      <c r="O65"/>
    </row>
    <row r="66" spans="1:15" ht="15.75" x14ac:dyDescent="0.25">
      <c r="A66" s="12"/>
      <c r="B66" s="13"/>
      <c r="C66" s="8"/>
      <c r="D66" s="8"/>
      <c r="E66" s="8"/>
      <c r="F66" s="21"/>
      <c r="G66" s="21"/>
      <c r="H66" s="8"/>
      <c r="I66" s="8"/>
      <c r="J66" s="8"/>
      <c r="K66" s="8"/>
      <c r="L66" s="8"/>
      <c r="M66" s="8"/>
      <c r="O66"/>
    </row>
    <row r="67" spans="1:15" ht="15.75" x14ac:dyDescent="0.25">
      <c r="A67" s="12"/>
      <c r="B67" s="13"/>
      <c r="C67" s="8"/>
      <c r="D67" s="8"/>
      <c r="E67" s="8"/>
      <c r="F67" s="21"/>
      <c r="G67" s="21"/>
      <c r="H67" s="8"/>
      <c r="I67" s="8"/>
      <c r="J67" s="8"/>
      <c r="K67" s="8"/>
      <c r="L67" s="8"/>
      <c r="M67" s="8"/>
      <c r="O67"/>
    </row>
    <row r="68" spans="1:15" ht="15.75" x14ac:dyDescent="0.25">
      <c r="A68" s="12"/>
      <c r="B68" s="13"/>
      <c r="C68" s="8"/>
      <c r="D68" s="8"/>
      <c r="E68" s="8"/>
      <c r="F68" s="21"/>
      <c r="G68" s="21"/>
      <c r="H68" s="8"/>
      <c r="I68" s="8"/>
      <c r="J68" s="8"/>
      <c r="K68" s="8"/>
      <c r="L68" s="8"/>
      <c r="M68" s="8"/>
      <c r="O68"/>
    </row>
    <row r="69" spans="1:15" ht="15.75" x14ac:dyDescent="0.25">
      <c r="A69" s="14"/>
      <c r="B69" s="13"/>
      <c r="C69" s="8"/>
      <c r="D69" s="8"/>
      <c r="E69" s="8"/>
      <c r="F69" s="21"/>
      <c r="G69" s="21"/>
      <c r="H69" s="8"/>
      <c r="I69" s="8"/>
      <c r="J69" s="8"/>
      <c r="K69" s="8"/>
      <c r="L69" s="8"/>
      <c r="M69" s="8"/>
      <c r="O69"/>
    </row>
    <row r="70" spans="1:15" ht="15.75" x14ac:dyDescent="0.25">
      <c r="A70" s="14"/>
      <c r="B70" s="13"/>
      <c r="C70" s="8"/>
      <c r="D70" s="8"/>
      <c r="E70" s="8"/>
      <c r="F70" s="21"/>
      <c r="G70" s="21"/>
      <c r="H70" s="8"/>
      <c r="I70" s="8"/>
      <c r="J70" s="8"/>
      <c r="K70" s="8"/>
      <c r="L70" s="8"/>
      <c r="M70" s="8"/>
      <c r="O70"/>
    </row>
    <row r="71" spans="1:15" ht="15.75" x14ac:dyDescent="0.25">
      <c r="A71" s="14"/>
      <c r="B71" s="13"/>
      <c r="C71" s="8"/>
      <c r="D71" s="8"/>
      <c r="E71" s="8"/>
      <c r="F71" s="21"/>
      <c r="G71" s="21"/>
      <c r="H71" s="8"/>
      <c r="I71" s="8"/>
      <c r="J71" s="8"/>
      <c r="K71" s="8"/>
      <c r="L71" s="8"/>
      <c r="M71" s="8"/>
      <c r="O71"/>
    </row>
    <row r="72" spans="1:15" ht="15.75" x14ac:dyDescent="0.25">
      <c r="A72" s="12"/>
      <c r="B72" s="13"/>
      <c r="C72" s="8"/>
      <c r="D72" s="8"/>
      <c r="E72" s="8"/>
      <c r="F72" s="21"/>
      <c r="G72" s="21"/>
      <c r="H72" s="8"/>
      <c r="I72" s="8"/>
      <c r="J72" s="8"/>
      <c r="K72" s="8"/>
      <c r="L72" s="8"/>
      <c r="M72" s="8"/>
      <c r="O72"/>
    </row>
    <row r="73" spans="1:15" ht="15.75" x14ac:dyDescent="0.25">
      <c r="A73" s="12"/>
      <c r="B73" s="13"/>
      <c r="C73" s="8"/>
      <c r="D73" s="8"/>
      <c r="E73" s="8"/>
      <c r="F73" s="21"/>
      <c r="G73" s="21"/>
      <c r="H73" s="8"/>
      <c r="I73" s="8"/>
      <c r="J73" s="8"/>
      <c r="K73" s="8"/>
      <c r="L73" s="8"/>
      <c r="M73" s="8"/>
      <c r="O73"/>
    </row>
    <row r="74" spans="1:15" ht="15.75" x14ac:dyDescent="0.25">
      <c r="A74" s="12"/>
      <c r="B74" s="13"/>
      <c r="C74" s="8"/>
      <c r="D74" s="8"/>
      <c r="E74" s="8"/>
      <c r="F74" s="21"/>
      <c r="G74" s="21"/>
      <c r="H74" s="8"/>
      <c r="I74" s="8"/>
      <c r="J74" s="8"/>
      <c r="K74" s="8"/>
      <c r="L74" s="8"/>
      <c r="M74" s="8"/>
      <c r="O74"/>
    </row>
    <row r="75" spans="1:15" ht="15.75" x14ac:dyDescent="0.25">
      <c r="A75" s="12"/>
      <c r="B75" s="13"/>
      <c r="C75" s="8"/>
      <c r="D75" s="8"/>
      <c r="E75" s="8"/>
      <c r="F75" s="21"/>
      <c r="G75" s="21"/>
      <c r="H75" s="8"/>
      <c r="I75" s="8"/>
      <c r="J75" s="8"/>
      <c r="K75" s="8"/>
      <c r="L75" s="8"/>
      <c r="M75" s="8"/>
      <c r="O75"/>
    </row>
    <row r="76" spans="1:15" ht="15.75" x14ac:dyDescent="0.25">
      <c r="A76" s="12"/>
      <c r="B76" s="13"/>
      <c r="C76" s="8"/>
      <c r="D76" s="8"/>
      <c r="E76" s="8"/>
      <c r="F76" s="21"/>
      <c r="G76" s="21"/>
      <c r="H76" s="8"/>
      <c r="I76" s="8"/>
      <c r="J76" s="8"/>
      <c r="K76" s="8"/>
      <c r="L76" s="8"/>
      <c r="M76" s="8"/>
      <c r="O76"/>
    </row>
    <row r="77" spans="1:15" ht="15.75" x14ac:dyDescent="0.25">
      <c r="A77" s="12"/>
      <c r="B77" s="13"/>
      <c r="C77" s="8"/>
      <c r="D77" s="8"/>
      <c r="E77" s="8"/>
      <c r="F77" s="21"/>
      <c r="G77" s="21"/>
      <c r="H77" s="8"/>
      <c r="I77" s="8"/>
      <c r="J77" s="8"/>
      <c r="K77" s="8"/>
      <c r="L77" s="8"/>
      <c r="M77" s="8"/>
      <c r="O77"/>
    </row>
    <row r="78" spans="1:15" ht="15.75" x14ac:dyDescent="0.25">
      <c r="A78" s="12"/>
      <c r="B78" s="13"/>
      <c r="C78" s="8"/>
      <c r="D78" s="8"/>
      <c r="E78" s="8"/>
      <c r="F78" s="21"/>
      <c r="G78" s="21"/>
      <c r="H78" s="8"/>
      <c r="I78" s="8"/>
      <c r="J78" s="8"/>
      <c r="K78" s="8"/>
      <c r="L78" s="8"/>
      <c r="M78" s="8"/>
      <c r="O78"/>
    </row>
    <row r="79" spans="1:15" ht="15.75" x14ac:dyDescent="0.25">
      <c r="A79" s="14"/>
      <c r="B79" s="13"/>
      <c r="C79" s="8"/>
      <c r="D79" s="8"/>
      <c r="E79" s="8"/>
      <c r="F79" s="21"/>
      <c r="G79" s="21"/>
      <c r="H79" s="8"/>
      <c r="I79" s="8"/>
      <c r="J79" s="8"/>
      <c r="K79" s="8"/>
      <c r="L79" s="8"/>
      <c r="M79" s="8"/>
      <c r="O79"/>
    </row>
    <row r="80" spans="1:15" ht="15.75" x14ac:dyDescent="0.25">
      <c r="A80" s="14"/>
      <c r="B80" s="13"/>
      <c r="C80" s="8"/>
      <c r="D80" s="8"/>
      <c r="E80" s="8"/>
      <c r="F80" s="21"/>
      <c r="G80" s="21"/>
      <c r="H80" s="8"/>
      <c r="I80" s="8"/>
      <c r="J80" s="8"/>
      <c r="K80" s="8"/>
      <c r="L80" s="8"/>
      <c r="M80" s="8"/>
      <c r="O80"/>
    </row>
    <row r="81" spans="1:15" ht="15.75" x14ac:dyDescent="0.25">
      <c r="A81" s="14"/>
      <c r="B81" s="13"/>
      <c r="C81" s="8"/>
      <c r="D81" s="8"/>
      <c r="E81" s="8"/>
      <c r="F81" s="21"/>
      <c r="G81" s="21"/>
      <c r="H81" s="8"/>
      <c r="I81" s="8"/>
      <c r="J81" s="8"/>
      <c r="K81" s="8"/>
      <c r="L81" s="8"/>
      <c r="M81" s="8"/>
      <c r="O81"/>
    </row>
    <row r="82" spans="1:15" ht="15.75" x14ac:dyDescent="0.25">
      <c r="A82" s="12"/>
      <c r="B82" s="13"/>
      <c r="C82" s="8"/>
      <c r="D82" s="8"/>
      <c r="E82" s="8"/>
      <c r="F82" s="21"/>
      <c r="G82" s="21"/>
      <c r="H82" s="8"/>
      <c r="I82" s="8"/>
      <c r="J82" s="8"/>
      <c r="K82" s="8"/>
      <c r="L82" s="8"/>
      <c r="M82" s="8"/>
      <c r="O82"/>
    </row>
    <row r="83" spans="1:15" ht="15.75" x14ac:dyDescent="0.25">
      <c r="A83" s="12"/>
      <c r="B83" s="13"/>
      <c r="C83" s="8"/>
      <c r="D83" s="8"/>
      <c r="E83" s="8"/>
      <c r="F83" s="21"/>
      <c r="G83" s="21"/>
      <c r="H83" s="8"/>
      <c r="I83" s="8"/>
      <c r="J83" s="8"/>
      <c r="K83" s="8"/>
      <c r="L83" s="8"/>
      <c r="M83" s="8"/>
      <c r="O83"/>
    </row>
    <row r="84" spans="1:15" ht="15.75" x14ac:dyDescent="0.25">
      <c r="A84" s="12"/>
      <c r="B84" s="13"/>
      <c r="C84" s="8"/>
      <c r="D84" s="8"/>
      <c r="E84" s="8"/>
      <c r="F84" s="21"/>
      <c r="G84" s="21"/>
      <c r="H84" s="8"/>
      <c r="I84" s="8"/>
      <c r="J84" s="8"/>
      <c r="K84" s="8"/>
      <c r="L84" s="8"/>
      <c r="M84" s="8"/>
      <c r="O84"/>
    </row>
    <row r="85" spans="1:15" x14ac:dyDescent="0.25">
      <c r="A85" s="5"/>
      <c r="B85" s="3"/>
      <c r="C85" s="2"/>
      <c r="D85" s="2"/>
      <c r="E85" s="2"/>
      <c r="O85"/>
    </row>
    <row r="86" spans="1:15" x14ac:dyDescent="0.25">
      <c r="A86" s="5"/>
      <c r="B86" s="3"/>
      <c r="C86" s="2"/>
      <c r="D86" s="2"/>
      <c r="E86" s="2"/>
      <c r="O86"/>
    </row>
    <row r="87" spans="1:15" x14ac:dyDescent="0.25">
      <c r="A87" s="5"/>
      <c r="B87" s="3"/>
      <c r="C87" s="2"/>
      <c r="D87" s="2"/>
      <c r="E87" s="2"/>
      <c r="O87"/>
    </row>
    <row r="88" spans="1:15" x14ac:dyDescent="0.25">
      <c r="A88" s="5"/>
      <c r="B88" s="3"/>
      <c r="C88" s="2"/>
      <c r="D88" s="2"/>
      <c r="E88" s="2"/>
      <c r="O88"/>
    </row>
    <row r="89" spans="1:15" x14ac:dyDescent="0.25">
      <c r="A89" s="6"/>
      <c r="B89" s="3"/>
      <c r="C89" s="2"/>
      <c r="D89" s="2"/>
      <c r="E89" s="2"/>
      <c r="O89"/>
    </row>
    <row r="90" spans="1:15" x14ac:dyDescent="0.25">
      <c r="A90" s="6"/>
      <c r="B90" s="3"/>
      <c r="C90" s="2"/>
      <c r="D90" s="2"/>
      <c r="E90" s="2"/>
      <c r="O90"/>
    </row>
    <row r="91" spans="1:15" x14ac:dyDescent="0.25">
      <c r="A91" s="6"/>
      <c r="B91" s="3"/>
      <c r="C91" s="2"/>
      <c r="D91" s="2"/>
      <c r="E91" s="2"/>
      <c r="O91"/>
    </row>
    <row r="92" spans="1:15" x14ac:dyDescent="0.25">
      <c r="A92" s="5"/>
      <c r="B92" s="3"/>
      <c r="C92" s="2"/>
      <c r="D92" s="2"/>
      <c r="E92" s="2"/>
      <c r="O92"/>
    </row>
    <row r="93" spans="1:15" x14ac:dyDescent="0.25">
      <c r="A93" s="5"/>
      <c r="B93" s="3"/>
      <c r="C93" s="2"/>
      <c r="D93" s="2"/>
      <c r="E93" s="2"/>
      <c r="O93"/>
    </row>
    <row r="94" spans="1:15" x14ac:dyDescent="0.25">
      <c r="A94" s="5"/>
      <c r="B94" s="3"/>
      <c r="C94" s="2"/>
      <c r="D94" s="2"/>
      <c r="E94" s="2"/>
      <c r="O94"/>
    </row>
    <row r="95" spans="1:15" x14ac:dyDescent="0.25">
      <c r="A95" s="5"/>
      <c r="B95" s="3"/>
      <c r="C95" s="2"/>
      <c r="D95" s="2"/>
      <c r="E95" s="2"/>
      <c r="O95"/>
    </row>
    <row r="96" spans="1:15" x14ac:dyDescent="0.25">
      <c r="A96" s="5"/>
      <c r="B96" s="3"/>
      <c r="C96" s="2"/>
      <c r="D96" s="2"/>
      <c r="E96" s="2"/>
      <c r="O96"/>
    </row>
    <row r="97" spans="1:15" x14ac:dyDescent="0.25">
      <c r="A97" s="5"/>
      <c r="B97" s="3"/>
      <c r="C97" s="2"/>
      <c r="D97" s="2"/>
      <c r="E97" s="2"/>
      <c r="O97"/>
    </row>
    <row r="98" spans="1:15" x14ac:dyDescent="0.25">
      <c r="A98" s="5"/>
      <c r="B98" s="4"/>
      <c r="O98"/>
    </row>
    <row r="99" spans="1:15" x14ac:dyDescent="0.25">
      <c r="A99" s="6"/>
      <c r="B99" s="4"/>
      <c r="O99"/>
    </row>
    <row r="100" spans="1:15" x14ac:dyDescent="0.25">
      <c r="A100" s="6"/>
      <c r="B100" s="4"/>
      <c r="O100"/>
    </row>
    <row r="101" spans="1:15" x14ac:dyDescent="0.25">
      <c r="A101" s="6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5"/>
      <c r="B108" s="4"/>
      <c r="O108"/>
    </row>
    <row r="109" spans="1:15" x14ac:dyDescent="0.25">
      <c r="A109" s="6"/>
      <c r="B109" s="4"/>
      <c r="O109"/>
    </row>
    <row r="110" spans="1:15" x14ac:dyDescent="0.25">
      <c r="A110" s="6"/>
      <c r="B110" s="4"/>
      <c r="O110"/>
    </row>
    <row r="111" spans="1:15" x14ac:dyDescent="0.25">
      <c r="A111" s="6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5"/>
      <c r="B118" s="4"/>
      <c r="O118"/>
    </row>
    <row r="119" spans="1:15" x14ac:dyDescent="0.25">
      <c r="A119" s="6"/>
      <c r="B119" s="4"/>
      <c r="O119"/>
    </row>
    <row r="120" spans="1:15" x14ac:dyDescent="0.25">
      <c r="A120" s="6"/>
      <c r="B120" s="4"/>
      <c r="O120"/>
    </row>
    <row r="121" spans="1:15" x14ac:dyDescent="0.25">
      <c r="A121" s="6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5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6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5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6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B147" s="4"/>
      <c r="O147"/>
    </row>
    <row r="148" spans="1:15" x14ac:dyDescent="0.25">
      <c r="A148" s="5"/>
      <c r="B148" s="4"/>
      <c r="O148"/>
    </row>
    <row r="149" spans="1:15" x14ac:dyDescent="0.25">
      <c r="A149" s="6"/>
      <c r="B149" s="4"/>
      <c r="O149"/>
    </row>
    <row r="150" spans="1:15" x14ac:dyDescent="0.25">
      <c r="A150" s="6"/>
      <c r="B150" s="4"/>
      <c r="O150"/>
    </row>
    <row r="151" spans="1:15" x14ac:dyDescent="0.25">
      <c r="A151" s="6"/>
      <c r="B151" s="4"/>
      <c r="O151"/>
    </row>
    <row r="152" spans="1:15" x14ac:dyDescent="0.25">
      <c r="A152" s="5"/>
      <c r="B152" s="4"/>
      <c r="O152"/>
    </row>
    <row r="153" spans="1:15" x14ac:dyDescent="0.25">
      <c r="A153" s="5"/>
      <c r="B153" s="4"/>
      <c r="O153"/>
    </row>
    <row r="154" spans="1:15" x14ac:dyDescent="0.25">
      <c r="A154" s="5"/>
      <c r="B154" s="4"/>
      <c r="O154"/>
    </row>
    <row r="155" spans="1:15" x14ac:dyDescent="0.25">
      <c r="A155" s="5"/>
      <c r="B155" s="4"/>
      <c r="O155"/>
    </row>
    <row r="156" spans="1:15" x14ac:dyDescent="0.25">
      <c r="A156" s="5"/>
      <c r="B156" s="4"/>
      <c r="O156"/>
    </row>
    <row r="157" spans="1:15" x14ac:dyDescent="0.25">
      <c r="A157" s="5"/>
      <c r="B157" s="4"/>
      <c r="O157"/>
    </row>
    <row r="158" spans="1:15" x14ac:dyDescent="0.25">
      <c r="A158" s="5"/>
      <c r="B158" s="4"/>
      <c r="O158"/>
    </row>
    <row r="159" spans="1:15" x14ac:dyDescent="0.25">
      <c r="A159" s="6"/>
      <c r="B159" s="4"/>
      <c r="O159"/>
    </row>
    <row r="160" spans="1:15" x14ac:dyDescent="0.25">
      <c r="A160" s="6"/>
      <c r="B160" s="4"/>
      <c r="O160"/>
    </row>
    <row r="161" spans="1:15" x14ac:dyDescent="0.25">
      <c r="A161" s="6"/>
      <c r="B161" s="4"/>
      <c r="O161"/>
    </row>
    <row r="162" spans="1:15" x14ac:dyDescent="0.25">
      <c r="A162" s="5"/>
      <c r="B162" s="4"/>
      <c r="O162"/>
    </row>
    <row r="163" spans="1:15" x14ac:dyDescent="0.25">
      <c r="A163" s="5"/>
      <c r="B163" s="4"/>
      <c r="O163"/>
    </row>
    <row r="164" spans="1:15" x14ac:dyDescent="0.25">
      <c r="A164" s="5"/>
      <c r="B164" s="4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6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6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1"/>
      <c r="O254"/>
    </row>
    <row r="255" spans="1:15" x14ac:dyDescent="0.25">
      <c r="A255" s="1"/>
      <c r="O255"/>
    </row>
    <row r="256" spans="1:15" x14ac:dyDescent="0.25">
      <c r="A256" s="1"/>
      <c r="O256"/>
    </row>
  </sheetData>
  <mergeCells count="13">
    <mergeCell ref="B42:G42"/>
    <mergeCell ref="B46:G46"/>
    <mergeCell ref="B48:G48"/>
    <mergeCell ref="B50:G50"/>
    <mergeCell ref="A2:M4"/>
    <mergeCell ref="A5:M6"/>
    <mergeCell ref="A7:M8"/>
    <mergeCell ref="B36:G36"/>
    <mergeCell ref="B40:G40"/>
    <mergeCell ref="B37:G37"/>
    <mergeCell ref="B38:G38"/>
    <mergeCell ref="B39:G39"/>
    <mergeCell ref="B44:F44"/>
  </mergeCells>
  <pageMargins left="0.70866141732283472" right="0.70866141732283472" top="0.74803149606299213" bottom="0.15748031496062992" header="0.31496062992125984" footer="0.31496062992125984"/>
  <pageSetup paperSize="9" scale="63" orientation="portrait" r:id="rId1"/>
  <colBreaks count="1" manualBreakCount="1">
    <brk id="7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2021-02-19T12:50:03Z</cp:lastPrinted>
  <dcterms:created xsi:type="dcterms:W3CDTF">2020-01-31T07:01:33Z</dcterms:created>
  <dcterms:modified xsi:type="dcterms:W3CDTF">2021-03-02T12:15:18Z</dcterms:modified>
</cp:coreProperties>
</file>