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05" windowWidth="19425" windowHeight="11025"/>
  </bookViews>
  <sheets>
    <sheet name="Лист1" sheetId="1" r:id="rId1"/>
  </sheets>
  <definedNames>
    <definedName name="_xlnm._FilterDatabase" localSheetId="0" hidden="1">Лист1!$A$9:$O$73</definedName>
  </definedNames>
  <calcPr calcId="144525"/>
</workbook>
</file>

<file path=xl/calcChain.xml><?xml version="1.0" encoding="utf-8"?>
<calcChain xmlns="http://schemas.openxmlformats.org/spreadsheetml/2006/main">
  <c r="G11" i="1" l="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10" i="1"/>
  <c r="G76" i="1" l="1"/>
</calcChain>
</file>

<file path=xl/sharedStrings.xml><?xml version="1.0" encoding="utf-8"?>
<sst xmlns="http://schemas.openxmlformats.org/spreadsheetml/2006/main" count="219" uniqueCount="145">
  <si>
    <t>Наименование</t>
  </si>
  <si>
    <t>Техническая спецификация</t>
  </si>
  <si>
    <t>Ед. изм.</t>
  </si>
  <si>
    <t>Кол-во</t>
  </si>
  <si>
    <t xml:space="preserve">Место поставки товаров: ГКП «Городская клиническая больница №7» на праве хозяйственного ведения Управления общественного здоровья г. Алматы,адрес: мкр. Калкаман, дом 20, склад центральной аптеки.
</t>
  </si>
  <si>
    <t xml:space="preserve">Согласно п.108 «Правила организации и проведения закупа лекарственных средств и медицинских изделии, фармацевтических услуг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 Конверт содержит ценовое предложение по форме, утвержденной уполномоченным органом в области здравоохранения, разрешение, подтверждающее права физического или юридического лица на осуществление деятельности или действий (операций), осуществляемое разрешительными органами посредством лицензирования или разрешительной процедуры, в сроки, установленные заказчиком или организатором закупа, а также документы, подтверждающие соответствие предлагаемых товаров требованиям, установленным главой 4 настоящих Правил. К закупаемым и отпускаемым (при закупе фармацевтических услуг) лекарственным средствам, медицинским изделиям, предназначенным для оказания гарантированного объема бесплатной медицинской помощи и медицинской помощи в системе обязательного социального медицинского страхования, предъявляются следующие требования: 1) наличие регистрации лекарственных средств, медицинских изделий в Республике Казахстан в соответствии с положениями Кодекса и порядке, определенном уполномоченным органом в области здравоохранения (за исключением лекарственных препаратов, изготовленных в аптеках, орфанных препаратов, включенных в перечень орфанных препаратов, утвержденный уполномоченным органом в области здравоохранения, незарегистрированных лекарственных средств, медицинских изделий, комплектующих, входящих в состав медицинского изделия и не используемых в качестве самостоятельного изделия или устройства, ввезенных на территорию Республики Казахстан на основании заключения (разрешительного документа), выданного уполномоченным органом в области здравоохранения); 2) лекарственные средства, медицинские изделия хранятся и транспортируются в условиях, обеспечивающих сохранение их безопасности, эффективности и качества, в соответствии с Правилами хранения и транспортировки лекарственных средств, медицинских изделий, утвержденными уполномоченным органом в области здравоохранения; 3) маркировка, потребительская упаковка и инструкция по применению лекарственных средств, медицинских изделий соответствуют требованиям законодательства Республики Казахстан и порядку, установленному уполномоченным органом в области здравоохранения; 4) срок годности лекарственных средств, медицинских изделий на дату поставки поставщиком заказчику составляет: не менее пятидесяти процентов от указанного срока годности на упаковке (при сроке годности менее двух лет);не менее двенадцати месяцев от указанного срока годности на упаковке (при сроке годности два года и более); 5) срок годности лекарственных средств, медицинских изделий на дату поставки поставщиком единому дистрибьютору составляет: не менее шестидесяти процентов от указанного срока годности на упаковке (при сроке годности менее двух лет) при поставке товара в период ноябрь, декабрь года, предшествующего году, для которого производится закуп, и январь наступившего финансового года, и не менее пятидесяти процентов при последующих поставках в течение финансового года; не менее четырнадцати месяцев от указанного срока годности на упаковке (при сроке годности два года и более) при поставке товара в период ноябрь, декабрь года, предшествующего году, для которого производится закуп, и январь наступившего финансового года, и не менее двенадцати месяцев при последующих поставках в течение финансового года; </t>
  </si>
  <si>
    <t>№ лота</t>
  </si>
  <si>
    <t>Итого</t>
  </si>
  <si>
    <t>штука</t>
  </si>
  <si>
    <t>3. Сроки и условия поставки: в течение 3 (трех) рабочих дней с даты получения pаявки Заказчика</t>
  </si>
  <si>
    <t>уп.</t>
  </si>
  <si>
    <t xml:space="preserve">Главный врач                                                                                                             Рамазанов М.Е.                                  </t>
  </si>
  <si>
    <t>Зам. главного врача по хирургии                                                                            Байжигитов К.Ж.</t>
  </si>
  <si>
    <t>И.о. заместителя главного врача по ФЭВ                                                             Момбаева А.К.</t>
  </si>
  <si>
    <t>И.о. заведующей внутрибольничной аптеки                                                         Семенова Н.О.</t>
  </si>
  <si>
    <t xml:space="preserve">Объявление №8
о проведении закупа медицинских изделий 
способом запроса ценовых предложений на 2021 год
</t>
  </si>
  <si>
    <t xml:space="preserve">Цена за ед. в тенге </t>
  </si>
  <si>
    <t>Сумма в тенге</t>
  </si>
  <si>
    <t xml:space="preserve">3еркало двухстороннее по Ричардсону </t>
  </si>
  <si>
    <t>3еркало двухстороннее по Ричардсону 280мм</t>
  </si>
  <si>
    <t xml:space="preserve">Азопирам </t>
  </si>
  <si>
    <t>упаковка на 1000 тестов</t>
  </si>
  <si>
    <t>Аппарат Сшивающий</t>
  </si>
  <si>
    <t>Аппарат сшивающий 31-4,8/1 длина штока 22 см Циркулярное, изогнутое, сшивающее-режущее устройство типоразмера 31 мм, не требующее регулировки высоты закрытия скобок. Имеет съемную головку, с низкопрофильной дистальной частью, с цветовой маркировкой и прорезаемой тонкой прокладкой. C механизмом складывания головки после прошивания, эффект пуговицы (что обеспечивает легкое извлечение аппарата из зоны анастомоза – без травмы наложенного циркулярного скрепочного шва). Наличие отсека для резецированной ткани, одна рукоятка прошивания и предохранитель. Комплектуется дополнительным пластиковым троакаром для пружинного запора в рабочую часть головки. Калиброванный, неизменяемый зазор между браншами при полном закрытии устройства. Герметичный стальной шток. Наличие окна цветного индикатора на рукоятке, закрывания аппарата. На рамке окна индикатора должна быть одна метка для совмещения с цветным индикатором, совмещение с которой обеспечивает «В-образное» закрытие скрепки. Без регулировки высоты закрытия скрепки. Аппарат накладывает скрепки заранее заданной высоты в закрытом положении (не более 2,0 мм). Высота открытой скобки не более 4,8 мм. Скрепки имеют прямоугольное сечение, что обеспечивает направленное закрытие скрепок. Материал скрепок – МРТ-совместимый титан. Диаметр рабочей части не более 31,5 мм, диаметр ножа не более 22,5 мм, длина изогнутого штока не более 22 см. Устройство заряжено не более чем 30 скрепками, расположенными по кругу в 2 ряда в шахматном порядке. Одноразового использования, поставляется стерильным, в индивидуальной упаковке. *</t>
  </si>
  <si>
    <t xml:space="preserve">Аппарат Сшивающий </t>
  </si>
  <si>
    <t>Вата</t>
  </si>
  <si>
    <t xml:space="preserve"> Вата медицинская хирургическая,гигроскопичная нестерильная -используется в медицинских  целях, производится из натурального длинноволокнистого сырья (волокна не менее 100% хлопка высшей пробы) без добавления добавок и примесей.Вата хирургическая имеет высокую степень прочеса - что обеспечивает отсутствие сорных примесей и включений, по своей структуре легко распределяется на параллельные слои. Обладает высокой сорбционной способностью (эффективно впитывает и удерживает влагу).Вата медицинская хирургическая имеет идеально белый цвет и не содержит посторонних запахов. Отбеливание ваты производится в соответствии требованиям ГОСТа 5556-81 (без использования хлора и его компонентов).В упаковке по 100 грамм.</t>
  </si>
  <si>
    <t>упаковка</t>
  </si>
  <si>
    <t>Дуральные ножницы изогнутые 180мм</t>
  </si>
  <si>
    <t xml:space="preserve">Дуральные ножницы монополярные,изогнутые, одноразовые 180мм,  для эндоскопического доступа. Наличие стандартного разъема для монополярной коагуляции диаметром 4 мм. Цветовой индикатор у основания тубуса (для легкой идентификации инструмента во время операции в условиях плохого освещения) – черный. Эргономичная рукоятка для снижения нагрузки на руки оперирующего хирурга.  Упаковка: индивидуальная, стерильная. </t>
  </si>
  <si>
    <t>Закрытая аспирационная система двухпросветная</t>
  </si>
  <si>
    <t>Закрытая аспирационная система на 72 часа для трахеостомической трубки, для взрослых: 12-14FR, длина 36см, с MDI портом, с  клапаном контроля вакуума. Стерильно.</t>
  </si>
  <si>
    <t>Зонд хирургический желобоватый</t>
  </si>
  <si>
    <t>Зонд хирургический желобоватый 170мм</t>
  </si>
  <si>
    <t xml:space="preserve">Игла биопсийная для трепанобиопсии костного мозга </t>
  </si>
  <si>
    <t>Игла для проводниковой анестезии</t>
  </si>
  <si>
    <t xml:space="preserve">Игла для проводниковой анестезии размером G21/0,80 * 100 мм.
Эргономичный дизайн павильон обеспечивает четкий тактильный контроль манипуляции. Маркировка по длине для контроля глубины введения иглы. Срез иглы не менее 30º </t>
  </si>
  <si>
    <t>Иглодержатель Майо-Гегара</t>
  </si>
  <si>
    <t>Иглодержатель Майо-Гегара 200мм.</t>
  </si>
  <si>
    <t>Иглодержатель Майо-Гегара 250мм.</t>
  </si>
  <si>
    <t>Иглодержатель общехирургический</t>
  </si>
  <si>
    <t>Иглодержатель общехирургический 160мм</t>
  </si>
  <si>
    <t>Корнцанг изогнутый</t>
  </si>
  <si>
    <t>Корнцанг прямой</t>
  </si>
  <si>
    <t>Крючок для удаления ВМС</t>
  </si>
  <si>
    <t>Экстрактор ВМС прямой 290мм</t>
  </si>
  <si>
    <t>Линейный сшивающий степлер, длиною шва 45, 60, мм с фиксированной высотой закрывания скобки 1,5-2 мм</t>
  </si>
  <si>
    <t>Маска кислородная с распылителем, взрослая</t>
  </si>
  <si>
    <t xml:space="preserve">Комплект с распылителем для формирования кислородных и лекарственных аэрозольных смесей с заданными характеристиками. Комплект: распылитель со стандартной базой, маска аэрозольная взрослая и шланг кислородный. Маска аэрозольная  для взрослых с головным фиксатором, с атравматичными гибкими краями, с смесеобразующими отверстиями симметричными  продольно-профилированными лицевыми и подбородочными. Распылитель трахеобронхиального осаждения (при потоке 8л/мин 74% объёма аэрозоля имеют размер частиц менее 5мкм). Шланг кислородный стандартный продольноармированный, длиной не менее 2,1 м.Система работоспособна в горизонтальном положении. Материал: полипропилен, полиэтилен. Без ПВХ. Экологически чистая при производстве и утилизации. Упаковка: клинически чистая. Срок годности (срок гарантии): 5 лет от даты изготовления. </t>
  </si>
  <si>
    <t>Мешок дыхательный реанимационный Амбу</t>
  </si>
  <si>
    <t xml:space="preserve">Реанимационный дыхательный мешок (устройство для ручного искусственного  дыхания) для взрослых / детей, объём от 280 до 550мл, с дыхательным объёмом от не менее 100 мл до 1000мл (при сжатии одной рукой), с реверсивным клапаном, с резервным кислородным мешком и кислородным продольноармированным шлангом длиной 3 м,  с эластичным стандартным соединительным коннектором и коннектором резьбовым , для подачи кислорода высокой концентрации (при темпе от 12 до 20 bpm для потока 5 л/мин-60%, 10 л/мин-90%, 15 л/мин-95%), подсоединяемый через штуцер , сопротивление на вдохе/выдохе &lt;3,0см Н2О/&lt;3,0см Н2О, мертвое пространство 18 мл, с угловым шарнирным коннектором со встроенным предохранительным клапаном  сброса давления (40 см Н2О) и  клапаном вдоха под маску/ интубационную трубку 22M/15F, маска прозрачная лицевая с клапаном  наддува и кольцом маскодержателя, размер от 1 до 5.Материалы: полиэтилен, полипропилен, эластомер. Упаковка индивидуальная, клинически чистая. Срок годности не менее 5 лет от даты изготовления.        </t>
  </si>
  <si>
    <t>Мочеприемник стерильный одноразовый из ПВХ</t>
  </si>
  <si>
    <t>с длинной гибкой трубкой, устойчивой к перегибам. На конце трубки конический коннектор с колпачком, совместимый со всеми размерами катетеров; снабжен клапаном против обратного тока мочи, Т-образным спускным краном на дне мешка, прозрачные стенки с боковой градуировкой, максимальный объем 2000 мл. обязательно наличие уплотненных колец для крепления мочеприемника.</t>
  </si>
  <si>
    <t>Набор для эпидуральной анестезии малый</t>
  </si>
  <si>
    <t>Набор для эпидуральной анестезии ,однократного применения,стерильный,размером 18G(1.Игла Туохи 18 G 2.Эпидуральный катетер18 G,3 шприц потери сопротивления 10 мл)</t>
  </si>
  <si>
    <t>набор</t>
  </si>
  <si>
    <t>Направляющий воздуховод загубник (воздуховод Геделя)</t>
  </si>
  <si>
    <t>Натронная известь (абсорбент поглотитель углекислого газа)</t>
  </si>
  <si>
    <t>кг</t>
  </si>
  <si>
    <t xml:space="preserve">Ножницы </t>
  </si>
  <si>
    <t xml:space="preserve"> Ножницы тупоконечные, прямые Длина 170мм
</t>
  </si>
  <si>
    <t>с с двумя острыми концами прямые 140мм</t>
  </si>
  <si>
    <t>Носовая кислородная магистраль</t>
  </si>
  <si>
    <t xml:space="preserve">Назальная канюля для взрослых для длительной и кратковременной подачи кислорода. Канюля назальная для взрослых длиной не менее 0,5м с удлинительной трубкой длиной не менее 1,8м, общая длина системы не менее 2,3м с нескользящим седловидным фиксатором для оптимального позиционирования на губе пациента, зубцы канюли мягкие атравматичные  термопластичные прямые, продольноармированный кислородный шланг - исключается запирание канала при перегибе и обеспечивается равномерность потока, с регулировкой и фиксацией положения канюли. Материал: имплантационно-нетоксичный поливинилхлорид. Упаковка: индивидуальная, клинически чистая. </t>
  </si>
  <si>
    <t xml:space="preserve">Перитонеальный зажим Микулича </t>
  </si>
  <si>
    <t xml:space="preserve"> Перитонеальный зажим Микулича  - инструмент для фиксации операционного белья к брюшине (основное назначение), а так же для длительного прижатия и удерживания
кровоостанавливающих тампонов после удаления миндалин (использовался ранее). Длина не менее 170мм  </t>
  </si>
  <si>
    <t xml:space="preserve">Пинцет анатомический </t>
  </si>
  <si>
    <t xml:space="preserve">Пинцет анатомический имеет на рабочей поверхности поперечные насечки, что позволяет удерживать ткани более надежно. Длина пинцетов 250 мм. </t>
  </si>
  <si>
    <t xml:space="preserve">Пинцет зубчато-лапчатый </t>
  </si>
  <si>
    <t xml:space="preserve">Пинцет зубчато-лапчатый предназначен для захватывания плотных тканей (сухожилий и др.), а так же игл, лигатур и т.д. Рабочая поверхность браншей этого пинцета представлена в виде лапок, по краям которых расположены зубчики. Длина пинцетов 150мм </t>
  </si>
  <si>
    <t xml:space="preserve">Пинцет зубчато-лапчатый предназначен для захватывания плотных тканей (сухожилий и др.), а так же игл, лигатур и т.д. Рабочая поверхность браншей этого пинцета представлена в виде лапок, по краям которых расположены зубчики. Длина пинцетов 200мм </t>
  </si>
  <si>
    <t>Пинцет хирургический</t>
  </si>
  <si>
    <t>длина 150х2,5мм</t>
  </si>
  <si>
    <t>Презерватив</t>
  </si>
  <si>
    <t>Презерватив, латексный</t>
  </si>
  <si>
    <t>Прокалыватели кассет (для системы BioVue)</t>
  </si>
  <si>
    <t>Пластиковые прокалыватели для кассет для предотвращения перекрестного попадания реагентов из одной колонки в другую при вскрытии кассеты. Каждый лайнер представляет из себя 6 объединенных разделителей для каждой колонки. В упаковке 20 штук.</t>
  </si>
  <si>
    <t>Проявитель для рентген-пленки</t>
  </si>
  <si>
    <t>трехкомпонентный жидкий концентрат на 20 л готового раствора для автоматической проявки радиографических пленок</t>
  </si>
  <si>
    <t>канистра</t>
  </si>
  <si>
    <t xml:space="preserve">Разрезаемые операционные пленки </t>
  </si>
  <si>
    <t>Разрезаемые антимикробные пленки с йодом 34 х 35 см Область кисти и стопы, голеностопного сустава, запястья 10 шт/кор, 4кор/ящ.</t>
  </si>
  <si>
    <t>Разрезаемые антимикробные пленки с йодом 56 х 60 см Область колена, плеча, абдоминальная область, позвоночника, кардиохирургия</t>
  </si>
  <si>
    <t>Рентген пленка синечувствительная</t>
  </si>
  <si>
    <t>Листы №100 размером 24 см*30 см</t>
  </si>
  <si>
    <t>Листы №100, размером 30 см*40 см</t>
  </si>
  <si>
    <t>Листы №100, размером 35 см*35 см</t>
  </si>
  <si>
    <t>Стент уретральный с проводником</t>
  </si>
  <si>
    <t>Стент с нитью двойной j-образный открытый с одной стороны, c проводником. Размер стента 7 Fr, длина 26 см.  Размер проводника 0.035'', длина проводника 150 см. Проводник из нержавеющей стали с фторопластовым покрытием, жесткий с одной стороны и гибкий с другой. Стент изготовлен из алифатического полиуретана. Стент и толкатель имеют рентгеноконтрастную метку. Наличие зажима. Низкий уровень инкрустации. Эластичность стента усиливается после установки в полость. Периодичность стентирования 30 дней. Простота и удобство установки стента.</t>
  </si>
  <si>
    <t xml:space="preserve">Стерильная пластина для быстрого закрытия трепанационного отверстия </t>
  </si>
  <si>
    <t>Стерильная пластина для быстрого закрытия трепанационного отверстия, диаметр – 16 мм.</t>
  </si>
  <si>
    <t>Стерильный костный цемент с Гентамицином (40 г)</t>
  </si>
  <si>
    <t xml:space="preserve">Стерильный костный цемент с Гентамицином. Порошок Цемент средней вязкости с антибиотиком. Полиметил метилметакрилат не менее 65,28%. Метилметакрилат / Стирол сополимер не менее 18,65%. Перекись бензоила не менее 1,85%. Сульфат бария не менее 10,00%. Сульфат гентамицина  не менее 4,22%. Жидкость. Метилметакрилат не менее 98,00%. N, N – диметил-р-толуидин &lt;2,00%. Гидрохинон 75 ppm. Затвердение костного цемента средней вязкости (с гентамицином) при температуре в операционной комнате 23 0С происходит за 85 секунд, на смешивание должно тратиться 25 секунд, время ожидания должно составлять 140 секунд, а рабочее время длится 415 секунд. Общее время от начала перемешивания порошкового и жидкого костного цемента до полного затвердения не должно превышать 665 секунд при указанной выше температуре в операционной комнате.
</t>
  </si>
  <si>
    <t xml:space="preserve">Стилет-направитель для эндотрахеальных трубок </t>
  </si>
  <si>
    <t>длиной от 225 до 365 мм.</t>
  </si>
  <si>
    <t>Тест для определения беременности</t>
  </si>
  <si>
    <t>Тест-экспресс полоска для раннего определения беременности</t>
  </si>
  <si>
    <t xml:space="preserve">Трубка силиконовая медицинская </t>
  </si>
  <si>
    <t>метр</t>
  </si>
  <si>
    <t>Трубка трахеостомическая с манжетой</t>
  </si>
  <si>
    <t>Трубка трахеостомическая с манжетой, с каналом для санации надманжеточного пространства</t>
  </si>
  <si>
    <t>Трахеостомическая трубка с устройством санации надманжеточного пространства, размер от 6,0 до 9,0 Трубка трахеостомическая изготовлена из высокоэластичного термочувствительного ПВХ, сохраняет жесткость при постановке, и быстро адаптируются к анатомическим особенностям дыхательных путей. 1 ПВХ-канюля, изогнутая, гибкая, прозрачная, продольная линия непрозрачная для рентгеновского, полированное дистальное отверстие, атравматическое.   Стандартный разъем на проксимальном конце. 1 вспомогательное средство для вставки 1 липучка для шеи,  Манжета низкого давления, пилотный воздушный шар и удержание.  Всасывающий канал включен, с отверстием рядом с верхним краем манжеты Трахеостомическая трубка стерильная, только для одноразового использования, стерилизация этилен оксидом.</t>
  </si>
  <si>
    <t>Угловые гибкие соединители дыхательных трубок</t>
  </si>
  <si>
    <t>Соединитель контура дыхательного для соединения контура дыхательного с маской, надгортанным воздуховодом, интубационной трубкой и др.с возможностью санации и бронхоскопии.  Соединитель конфигурируемый угловой 22F-22М/15F, с двойным шарниром, с герметичным  двойным портом колпачком 7,6/9,5мм, с эластомерной герметизирующей чистящей манжетой.  Длина  7,0-15,0 см. Материал: полиэтилен, полипропилен, эластомер. Упаковка: индивидуальная, клинически чистая, 75 шт.</t>
  </si>
  <si>
    <t>Удлинитель к перфузору (линия проводящая инфузионная)</t>
  </si>
  <si>
    <t>Оригинальные линии для шприцевых насосов: размер 1,5мм,длиной 150см.,объем заполнения 2,6мл. Герметичные винтовые коннекторы предотвращают подтекание жидкости и попадание препаратов в насос.Устойчивы к давлению до 4 бар.Материал поливинилхлорид, не содержит латекс и DEHP.</t>
  </si>
  <si>
    <t>Фиксаж для рентген-пленки</t>
  </si>
  <si>
    <t>двухкомпонентный жидкий концентрат для автоматической обработки на 15 л готового раствора</t>
  </si>
  <si>
    <t>Электрод стимуляционный, одноразовый</t>
  </si>
  <si>
    <t>Электрод стимуляционный, одноразовый (биполярный, микровилка, прямой, длина контактов не менее 3,0 мм, расстояние между контактами не менее 2 мм, длина рабочей части не менее 45 мм, общая длина не более 155 мм, кабель не менее 3,0м, стерильный), 10 шт./уп.</t>
  </si>
  <si>
    <t>Электрод стимуляционный, одноразовый (монополярный, с изолированным корпусом, изгиб 30 градусов, контакт не менее 2мм, длина рабочей части не менее 45 мм, общая длина не более 160 мм, кабель не менее 3,0м, в комплекте с игольчатым электродом не менее 20 мм, стерильный), 10 шт./уп.</t>
  </si>
  <si>
    <t>Электрод стимуляционный, одноразовый (монополярный, с изолированным корпусом, изгиб 30 градусов, контакт не менее 2мм, длина рабочей части не менее 90 мм, общая длина не более 200 мм, кабель не менее 3,0м, в комплекте с игольчатым электродом не менее 20 мм, стерильный), 10 шт./уп.</t>
  </si>
  <si>
    <t>Электрод стимуляционный, одноразовый (монополярный, с изолированным корпусом, прямой, корпус типа «байонет», сферический контакт диаметром не менее 2,5 мм, длина рабочей части не менее 130 мм, общая длина не более 245 мм, кабель не менее 3,0м, в комплекте с игольчатым электродом не менее 20 мм, стерильный), 10 шт./уп.</t>
  </si>
  <si>
    <t>Электрод стимуляционный, одноразовый (биполярный, концентрический, прямой, корпус типа «байонет», длина рабочей части не менее 130мм, общая длина не более 240 мм, кабель не менее 3,0м, стерильный, 10 шт./уп.</t>
  </si>
  <si>
    <t xml:space="preserve">Электрод стимуляционный, одноразовый </t>
  </si>
  <si>
    <t>Электрод стимуляционный, одноразовый (биполярный, концентрический, изгиб не менее 30 градусов, длина рабочей части не менее 90мм, общая длина не более 195 мм, кабель не менее 3,0м, (стерильный), 10 шт./уп.</t>
  </si>
  <si>
    <t>Электрод стимуляционный, одноразовый (биполярный, концентрический, изгиб не менее 30 градусов, длина рабочей части не менее 45мм, общая длина не более 155 мм, кабель не менее 3,0м (стерильный), 10 шт./уп.</t>
  </si>
  <si>
    <t>Электроды игольчатые для нейромониторига</t>
  </si>
  <si>
    <t>Электрод игольчатый (парный, прямой, игла не менее 
0,45x1,5мм, треугольный корпус, кабель не менее 2,0м,
разъем типа "touchproof", цветовая кодировка:
красный/черный, стерильный, одноразовый), 10
шт./уп.</t>
  </si>
  <si>
    <t>коробка</t>
  </si>
  <si>
    <t>Электрод игольчатый (одинарный, прямой, игла
не менее 0,45x3,0мм, треугольный корпус, кабель не менее 1,5м,
разъем типа "touchproof", цветовая кодировка:
зеленый, стерильный, одноразовый), 10 шт./уп.</t>
  </si>
  <si>
    <t>Эндоигла</t>
  </si>
  <si>
    <t xml:space="preserve">Игла Вереша, длиной не менее 12 и не более 13 см, диаметром не менее 2,1 мм, диаметр стилета не менее 1,65 мм. Рабочая часть изготовлена из нержавеющее стали и пластиковой прозрачной ручки. Ручка имеет удобную форму для руки, наличие замка Luer Lock, поворотный двухходовый кран. Наличие пружинного тупого стилета внутри гильзы иглы для безопасного нахождения в полости. Наличие цветового индикатора продвижения кончика иглы через ткани. Не подлежит повторной стерилизации. Упаковка: индивидуальная, стерильная. </t>
  </si>
  <si>
    <t xml:space="preserve">Лезвие пилы хирургической </t>
  </si>
  <si>
    <t xml:space="preserve"> Лезвие пилы хирургической для пилы NU-470-10x25x0.60mm </t>
  </si>
  <si>
    <t>Лезвие пилы хирургической</t>
  </si>
  <si>
    <t xml:space="preserve">Лезвие пилы хирургической для пилы NU-470-6.4x22x0.60mm </t>
  </si>
  <si>
    <t xml:space="preserve">Лезвие пилы хирургической для пилы NU-470-6.4x27x0.60mm </t>
  </si>
  <si>
    <t xml:space="preserve">Лезвие пилы хирургической для пилы NU-470-19x46x0.60mm </t>
  </si>
  <si>
    <t xml:space="preserve">упаковка </t>
  </si>
  <si>
    <t xml:space="preserve">Размер иглы: 8G с длиной 15 см. Кончик иглы имеет коническую форму, что позволяет меньше травмировать кость и облегчает проникновение иглы. Форма стилета позволяет получить биоптат без риска повреждения его структуры. </t>
  </si>
  <si>
    <t>Корнцанг изогнутый, размер не менее 260 мм Корнцанг: хирургический инструмент для захватывания и подачи стерильных инструментов и перевязочного материала, представляющий собой зажим с кремальерой, длинными прямыми или изогнутыми браншами и овальными губками с насечкой.</t>
  </si>
  <si>
    <t>5. Дата, время и место вскрытия конвертов с ценовыми предложениями: г. Алматы, мкр. Калкаман, дом 20, малый конференц зал, дата: 10.03.2021 года время: 14 часов 00 минут.На основании Приказ Министра здравоохранения Республики Казахстан от 5 июля 2020 года № ҚР ДСМ-78/2020 Присутствие представителей от поставщиков будет производиться удаленно видеоконференц-связью через приложение Zoom. Ссылка к данному приложению для участия в видеоконференции https://zoom.us/j/7955133562?pwd=QkdYa3lBUzMxdFVpYmh1N3BablZVdz09</t>
  </si>
  <si>
    <t>4. Место представления (приема) документов и окончательный срок подачи ценовых предложений: г. Алматы, мкр. Калкаман, дом. 20, до 10.03.2021 года время: до 12 часов 00 минут, в отдел государственных закупок, конверт в запечатанном виде с обязательным указанием номера и наименования закупок.</t>
  </si>
  <si>
    <t>Начальник ОГЗ                                                                                                           Касымова А.А.</t>
  </si>
  <si>
    <t>Силиконовая нестерильная, диаметр внутренний 6,0мм/диаметр наружный 9,0мм,  толщина стенки 1,5мм.Твердость по Шор А, усл. ед. не менее 60;Напряжение при удлинении на 50%, МПа не менее (кгс/см²) 2,5(25);Предел прочности при разрыве, МПа не менее (кгс/см²)8(80);Относительное удлинение при разрыве, % не менее  250 - 500  
Сопротивление раздиру, Н/м не менее (кг/см) 15 - 25
Трубки имеют гладкую внутреннюю поверхность, обеспечиваемую формообразующим инструментом с шероховатостью поверхности Ra 0,8 мкм. Поверхность трубок без посторонних включений, вмятин, пор и трещин. Трубки должны быть прозрачными или полупрозрачными. Выдерживают испытательное внутреннее давление не менее 15атм. При испытательном внутреннем давлении 30 атм наружный диаметр трубок увеличивается на 5-15 % (в зависимости от исходных размеров). Трубки удобны при монтаже, сочетают гибкость и противостояние складыванию стенок при изгибах. Минимальный радиус изгиба не менее (при внутреннем диаметре 11-12мм) — 55 — 65 мм.  Обязательно предоставление образца для оценки экспертной комиссией.</t>
  </si>
  <si>
    <r>
      <t xml:space="preserve">1. Наименование и адрес Заказчика: ГКП «Городская клиническая больница №7» на праве хозяйственного ведения Управления общественного здоровья  г. Алматы, адрес: мкр. Калкаман, дом 20., объявляет о проведение запроса ценовых предложений </t>
    </r>
    <r>
      <rPr>
        <b/>
        <sz val="10"/>
        <color theme="1"/>
        <rFont val="Times New Roman"/>
        <family val="1"/>
        <charset val="204"/>
      </rPr>
      <t>по закупу медицинских изделий на 2021 год.</t>
    </r>
    <r>
      <rPr>
        <sz val="10"/>
        <color theme="1"/>
        <rFont val="Times New Roman"/>
        <family val="1"/>
        <charset val="204"/>
      </rPr>
      <t xml:space="preserve">                                                                                                                                                                                                                                                 2. Международные непатентованные наименования закупаемых лекарственных средств (торговое название - в случае индивидуальной непереносимости), наименования медицинских изделий,  описание фармацевтических услуг, объем закупа, место поставки, сумму, выделенную для закупа по каждому товару;
</t>
    </r>
  </si>
  <si>
    <t xml:space="preserve">г. Алматы, мкр. Калкаман, 20                                                                                                                                                                                                                              "03" марта 2021 года
</t>
  </si>
  <si>
    <t>Электрод игольчатый (парный, прямой, игла
не менее 0,45x20мм, треугольный корпус, кабель не менее 2,0м, разъем типа "touchproof", цветовая кодировка:
красный/черный, стерильный, одноразовый), 10
шт./уп.</t>
  </si>
  <si>
    <t xml:space="preserve">
Линейный сшивающий степлер без ножа для прошивания стандартных и плотных тканей путем наложения двухрядного скобочного шва длиной  45, 60мм.
Аппарат имеет упорную браншу с пазом для ограничителя ткани, механизм ручной или автоматической активации ограничителя ткани. Раздельные рукоятки – опорная, закрытия браншей и прошивания. Функция принудительного размыкания браншей. 
Механизм строго параллельного сведения браншей, наличие промежуточного положения закрытия браншей для их точной репозиции на ткани, возможность использования аппарата при помощи одной руки. Раздельное смыкание рукояток, препятствующее случайному прошиванию. Блокирование аппарата при наличии использованной кассеты.
Аппарат заряжается кассетой с длиной рабочей части не менее 45, 60 мм с цветовой маркировкой, соответствующей высоте скобы, которых содержится 11, 15, 21, 33 скобок соответственно длине рабочей части, расположенных в два ряда в шахматном порядке, и ограничитель ткани. Диаметр скобочной проволоки не более 0,23 мм, ширина коронки скобки не более 4,0 мм, длиной ножки открытой скобки не более 4,2 мм, высота закрытой скобки от 1,5 до 2 мм (1,5 мм для нормальной, 2 - 2 мм для плотной). 
Материал скобок – МРТ-совместимый титановый сплав с содержанием ванадия и алюминия для снижения пластичности и предотвращения обратного разгибания скобок. 
Аппарат может быть перезаряжен не менее 8 раз кассетами для данного аппарата, с общим количеством прошиваний не менее 8 раз. Предназначен для использования у одного пациента. Не подлежит повторной стерилизации. Поставляется заряженным, стерильным. Упаковка: индивидуальная, стерильная. </t>
  </si>
  <si>
    <t xml:space="preserve">Воздуховод Гедела для обеспечения проходимости дыхательных путей  и прохождения дыхательных газов в легкие пациента при анестезии,  вентиляции и реанимационных действиях (без герметизации перехода гортань-трахея). Воздуховод орофарингеальный с ограничительным эллиптическим  кольцом, с анатомическим изгибом, с  изолированным воздуховодным каналом эллиптического сечения. Воздуховод орофарингеальный цельнолитой, с обязательным наличием атравматичного термопластичного наконечника из отдельного синтетического атравматичного материала спаянного с основной частью воздуховода.  Из прозрачного нетоксичного полиэтилена, с центральным отверстием для потока воздуха. Размер 45; 55; 65; 70; 80; 90; 100; 110; 120 (обязательна цветовая маркировка размеров).Упаковка: клинически чистая.  </t>
  </si>
  <si>
    <t xml:space="preserve">Абсорбент углекислого газа, содержащий гидроксид щелочного металла ,  для поглощения углекислого газа в закрытом реверсивном контуре дыхательном . С цветовой индикацией степени истощения абсорбента. Абсорбент углекислого газа натронная известь, частицы сферической формы 2-4 мм для оптимального распределения в абсорбере и увеличения площади поглощения, производительность более 130 л/кг, содержание пыли не менее 0,2%, твердость не менее 97%, сопротивление потоку (60 л/мин) менее 1,5см Н2О, канистра 5л (масса не менее 4,25кг), цветоиндикация: белый-фиолетовый. Состав: гидроокись кальция – не менее 93,5%, гидроокись натрия – не менее 1,5%, цеолит – не менее 5%, индикатор – не менее  0,03%,  относительная влажность не менее 15,9%. Упаковка: клинически чистая, 2шт. </t>
  </si>
  <si>
    <t>силиконовая нестерильная, диаметр внутренний 8,0мм/диаметр наружный  14,0мм,  толщина стенки 3 мм. Трубки должны изготавливаться из  силиконовой резиновой смеси.
Твердость по Шор А, усл. ед. 60;Напряжение при удлинении на не менее 50%, МПа (кгс/см²) 2,5(25);Предел прочности при разрыве, МПа не менее (кгс/см²)8(80);Относительное удлинение при разрыве, % не менее  250 - 500.Сопротивление по радзиру, Н/м (кг/см) не менее 15 - 25. Трубки имеют гладкую внутреннюю поверхность, обеспечиваемую формообразующим инструментом с шероховатостью поверхности Ra 0,8 мкм. Поверхность трубок без посторонних включений, вмятин, пор и трещин. Трубки должны быть прозрачными или полупрозрачными. 
Выдерживают испытательное внутреннее давление не менее 15атм. При испытательном внутреннем давлении 30 атм наружный диаметр трубок должный увеличиватся не менее на 5-15 % (в зависимости от исходных размеров).
Трубки удобны при монтаже, сочетают гибкость и противостояние складыванию стенок при изгибах. Минимальный радиус изгиба не менее (при внутреннем диаметре 11-12мм) — 55 — 65 мм. 
Обязательно предоставление образца для оценки экспертной комиссией.</t>
  </si>
  <si>
    <t xml:space="preserve">Трахеостомическая трубка с манжетой, размер 7,0-9,0.Трубка трахеостомическая изготовлена из прозрачного высокоэластичного термочувствительного, нетоксичного ПВХ, сохраняет жесткость при постановке, и быстро адаптируются к анатомическим особенностям дыхательных путей. Трахеостомическая трубка состоит из собственно трубки, гладкого, закругленного конца для пациента и механического конца с 2мя прозрачными крыльями (шейные пластины) с 2мя лентами для фиксации трахеостомической трубки. С манжетой, раздувной трубки с высокочувствительным пилотным балоном и раздувным клапаном. Трахеостомическая трубка стерильная, только для одноразового использования, стерилизация этилен оксидом. </t>
  </si>
  <si>
    <t xml:space="preserve">Аппарат сшивающий 28-3,5/ длина штока 22 см Циркулярное, изогнутое, сшивающее-режущее устройство типоразмера 28 мм, не требующее регулировки высоты закрытия скобок. Имеет съемную головку, с низкопрофильной дистальной частью, с цветовой маркировкой и прорезаемой тонкой прокладкой. C механизмом складывания головки после прошивания, эффект пуговицы (что обеспечивает легкое извлечение аппарата из зоны анастомоза – без травмы наложенного циркулярного скрепочного шва). Наличие отсека для резецированной ткани, одна рукоятка прошивания и предохранитель. Комплектуется дополнительным пластиковым троакаром для пружинного запора в рабочую часть головки. Калиброванный, неизменяемый зазор между браншами при полном закрытии устройства. Герметичный стальной шток. Наличие окна цветного индикатора на рукоятке, закрывания аппарата. На рамке окна индикатора должна быть одна метка для совмещения с цветным индикатором, совмещение с которой обеспечивает «В-образное» закрытие скрепки. Без регулировки высоты закрытия скрепки. Аппарат накладывает скрепки заранее заданной высоты в закрытом положении (не более 1,5 мм). Высота открытой скобки не более 3,5 мм. Скрепки имеют прямоугольное сечение, что обеспечивает направленное закрытие скрепок. Материал скрепок – МРТ-совместимый титан. Диаметр рабочей части не более 28,4 мм, диаметр ножа не более 18,2 мм, длина изогнутого штока не более 22 см. Устройство заряжено не более чем 26 скрепками, расположенными по кругу в 2 ряда в шахматном порядке. Одноразового использования, поставляется стерильным, в индивидуальной упаковке.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</si>
</sst>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_-* #,##0.00_р_._-;\-* #,##0.00_р_._-;_-* &quot;-&quot;??_р_._-;_-@_-"/>
    <numFmt numFmtId="165" formatCode="_-* #,##0.00\ _₸_-;\-* #,##0.00\ _₸_-;_-* &quot;-&quot;??\ _₸_-;_-@_-"/>
    <numFmt numFmtId="166" formatCode="#,##0.00_р_."/>
    <numFmt numFmtId="167" formatCode="#,##0.00;[Red]\-#,##0.00"/>
  </numFmts>
  <fonts count="18" x14ac:knownFonts="1">
    <font>
      <sz val="11"/>
      <color theme="1"/>
      <name val="Calibri"/>
      <family val="2"/>
      <charset val="204"/>
      <scheme val="minor"/>
    </font>
    <font>
      <sz val="11"/>
      <color theme="1"/>
      <name val="Calibri"/>
      <family val="2"/>
      <charset val="204"/>
      <scheme val="minor"/>
    </font>
    <font>
      <sz val="11"/>
      <color theme="1"/>
      <name val="Times New Roman"/>
      <family val="1"/>
      <charset val="204"/>
    </font>
    <font>
      <sz val="11"/>
      <color indexed="8"/>
      <name val="Calibri"/>
      <family val="2"/>
      <scheme val="minor"/>
    </font>
    <font>
      <sz val="10"/>
      <name val="Arial Cyr"/>
      <charset val="204"/>
    </font>
    <font>
      <sz val="11"/>
      <color theme="1"/>
      <name val="Calibri"/>
      <family val="2"/>
      <scheme val="minor"/>
    </font>
    <font>
      <sz val="10"/>
      <name val="Arial"/>
      <family val="2"/>
      <charset val="204"/>
    </font>
    <font>
      <sz val="12"/>
      <color theme="1"/>
      <name val="Times New Roman"/>
      <family val="1"/>
      <charset val="204"/>
    </font>
    <font>
      <sz val="12"/>
      <color theme="1"/>
      <name val="Calibri"/>
      <family val="2"/>
      <charset val="204"/>
      <scheme val="minor"/>
    </font>
    <font>
      <b/>
      <sz val="11"/>
      <color theme="1"/>
      <name val="Calibri"/>
      <family val="2"/>
      <charset val="204"/>
      <scheme val="minor"/>
    </font>
    <font>
      <sz val="10"/>
      <name val="Times New Roman"/>
      <family val="1"/>
      <charset val="204"/>
    </font>
    <font>
      <sz val="10"/>
      <color theme="1"/>
      <name val="Times New Roman"/>
      <family val="1"/>
      <charset val="204"/>
    </font>
    <font>
      <b/>
      <sz val="10"/>
      <color theme="1"/>
      <name val="Times New Roman"/>
      <family val="1"/>
      <charset val="204"/>
    </font>
    <font>
      <b/>
      <sz val="10"/>
      <name val="Times New Roman"/>
      <family val="1"/>
      <charset val="204"/>
    </font>
    <font>
      <sz val="8"/>
      <name val="Arial"/>
      <family val="2"/>
    </font>
    <font>
      <sz val="10"/>
      <color rgb="FF000000"/>
      <name val="Times New Roman"/>
      <family val="1"/>
      <charset val="204"/>
    </font>
    <font>
      <sz val="10"/>
      <color theme="1"/>
      <name val="Calibri"/>
      <family val="2"/>
      <charset val="204"/>
      <scheme val="minor"/>
    </font>
    <font>
      <sz val="9"/>
      <color theme="1"/>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17">
    <xf numFmtId="0" fontId="0" fillId="0" borderId="0"/>
    <xf numFmtId="0" fontId="3" fillId="0" borderId="0"/>
    <xf numFmtId="0" fontId="3" fillId="0" borderId="0"/>
    <xf numFmtId="0" fontId="1" fillId="0" borderId="0"/>
    <xf numFmtId="0" fontId="1" fillId="0" borderId="0"/>
    <xf numFmtId="0" fontId="4" fillId="0" borderId="0">
      <alignment horizontal="center"/>
    </xf>
    <xf numFmtId="0" fontId="5" fillId="0" borderId="0"/>
    <xf numFmtId="0" fontId="6" fillId="0" borderId="0"/>
    <xf numFmtId="0" fontId="1" fillId="0" borderId="0">
      <alignment horizontal="center"/>
    </xf>
    <xf numFmtId="164"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5" fillId="0" borderId="0"/>
    <xf numFmtId="43" fontId="1" fillId="0" borderId="0" applyFont="0" applyFill="0" applyBorder="0" applyAlignment="0" applyProtection="0"/>
    <xf numFmtId="0" fontId="4" fillId="0" borderId="0"/>
    <xf numFmtId="0" fontId="14" fillId="0" borderId="0"/>
  </cellStyleXfs>
  <cellXfs count="82">
    <xf numFmtId="0" fontId="0" fillId="0" borderId="0" xfId="0"/>
    <xf numFmtId="0" fontId="2" fillId="0" borderId="2" xfId="0" applyFont="1" applyFill="1" applyBorder="1" applyAlignment="1">
      <alignment horizontal="center" wrapText="1"/>
    </xf>
    <xf numFmtId="0" fontId="0" fillId="0" borderId="0" xfId="0" applyFont="1"/>
    <xf numFmtId="0" fontId="0" fillId="0" borderId="0" xfId="0" applyFont="1" applyAlignment="1">
      <alignment horizontal="left"/>
    </xf>
    <xf numFmtId="0" fontId="0" fillId="0" borderId="0" xfId="0" applyAlignment="1">
      <alignment horizontal="left"/>
    </xf>
    <xf numFmtId="0" fontId="2" fillId="0" borderId="0" xfId="0" applyFont="1" applyFill="1" applyBorder="1" applyAlignment="1">
      <alignment horizontal="center" wrapText="1"/>
    </xf>
    <xf numFmtId="0" fontId="2" fillId="0" borderId="0" xfId="0" applyFont="1" applyBorder="1" applyAlignment="1">
      <alignment horizontal="center" wrapText="1"/>
    </xf>
    <xf numFmtId="0" fontId="0" fillId="0" borderId="0" xfId="0" applyAlignment="1">
      <alignment wrapText="1"/>
    </xf>
    <xf numFmtId="0" fontId="8" fillId="0" borderId="0" xfId="0" applyFont="1"/>
    <xf numFmtId="0" fontId="7" fillId="0" borderId="0" xfId="0" applyFont="1" applyFill="1" applyBorder="1" applyAlignment="1">
      <alignment horizontal="center" wrapText="1"/>
    </xf>
    <xf numFmtId="0" fontId="8" fillId="0" borderId="0" xfId="0" applyFont="1" applyAlignment="1">
      <alignment horizontal="left"/>
    </xf>
    <xf numFmtId="0" fontId="7" fillId="0" borderId="0" xfId="0" applyFont="1" applyBorder="1" applyAlignment="1">
      <alignment horizontal="center" wrapText="1"/>
    </xf>
    <xf numFmtId="0" fontId="9" fillId="0" borderId="0" xfId="0" applyFont="1" applyFill="1"/>
    <xf numFmtId="0" fontId="9" fillId="0" borderId="0" xfId="0" applyFont="1"/>
    <xf numFmtId="0" fontId="9" fillId="0" borderId="0" xfId="0" applyFont="1" applyFill="1" applyAlignment="1">
      <alignment wrapText="1"/>
    </xf>
    <xf numFmtId="0" fontId="0" fillId="0" borderId="0" xfId="0"/>
    <xf numFmtId="164" fontId="8" fillId="0" borderId="0" xfId="11" applyFont="1"/>
    <xf numFmtId="164" fontId="0" fillId="0" borderId="0" xfId="11" applyFont="1"/>
    <xf numFmtId="0" fontId="12" fillId="0" borderId="1" xfId="0" applyFont="1" applyBorder="1" applyAlignment="1">
      <alignment horizontal="center" vertical="center" wrapText="1"/>
    </xf>
    <xf numFmtId="164" fontId="12" fillId="0" borderId="1" xfId="11" applyFont="1" applyBorder="1" applyAlignment="1">
      <alignment horizontal="center" vertical="center" wrapText="1"/>
    </xf>
    <xf numFmtId="0" fontId="13" fillId="0" borderId="1" xfId="1" applyFont="1" applyFill="1" applyBorder="1" applyAlignment="1">
      <alignment horizontal="center" vertical="center" wrapText="1"/>
    </xf>
    <xf numFmtId="0" fontId="0" fillId="0" borderId="0" xfId="0" applyBorder="1"/>
    <xf numFmtId="0" fontId="12" fillId="0" borderId="0" xfId="0" applyFont="1" applyBorder="1" applyAlignment="1">
      <alignment horizontal="center" vertical="center" wrapText="1"/>
    </xf>
    <xf numFmtId="164" fontId="0" fillId="0" borderId="0" xfId="11" applyFont="1" applyBorder="1"/>
    <xf numFmtId="0" fontId="10" fillId="0" borderId="1" xfId="0" applyFont="1" applyFill="1" applyBorder="1" applyAlignment="1">
      <alignment horizontal="center" vertical="top"/>
    </xf>
    <xf numFmtId="0" fontId="10" fillId="0" borderId="3" xfId="0" applyFont="1" applyFill="1" applyBorder="1" applyAlignment="1">
      <alignment horizontal="left" vertical="top" wrapText="1"/>
    </xf>
    <xf numFmtId="0" fontId="10" fillId="0" borderId="1" xfId="0" applyFont="1" applyFill="1" applyBorder="1" applyAlignment="1">
      <alignment horizontal="left" vertical="top" wrapText="1"/>
    </xf>
    <xf numFmtId="0" fontId="10" fillId="0" borderId="1" xfId="1" applyFont="1" applyFill="1" applyBorder="1" applyAlignment="1">
      <alignment horizontal="center" vertical="top" wrapText="1"/>
    </xf>
    <xf numFmtId="0" fontId="10" fillId="0" borderId="3" xfId="1" applyNumberFormat="1" applyFont="1" applyFill="1" applyBorder="1" applyAlignment="1">
      <alignment horizontal="left" vertical="top" wrapText="1"/>
    </xf>
    <xf numFmtId="40" fontId="10" fillId="0" borderId="1" xfId="1" applyNumberFormat="1" applyFont="1" applyFill="1" applyBorder="1" applyAlignment="1">
      <alignment horizontal="left" vertical="top" wrapText="1"/>
    </xf>
    <xf numFmtId="166" fontId="10" fillId="0" borderId="1" xfId="1" applyNumberFormat="1" applyFont="1" applyFill="1" applyBorder="1" applyAlignment="1">
      <alignment horizontal="center" vertical="top" wrapText="1"/>
    </xf>
    <xf numFmtId="0" fontId="10" fillId="0" borderId="3" xfId="1" applyNumberFormat="1" applyFont="1" applyFill="1" applyBorder="1" applyAlignment="1" applyProtection="1">
      <alignment horizontal="left" vertical="top" wrapText="1"/>
      <protection locked="0"/>
    </xf>
    <xf numFmtId="40" fontId="10" fillId="0" borderId="1" xfId="1" applyNumberFormat="1" applyFont="1" applyFill="1" applyBorder="1" applyAlignment="1" applyProtection="1">
      <alignment horizontal="left" vertical="top" wrapText="1"/>
      <protection locked="0"/>
    </xf>
    <xf numFmtId="166" fontId="10" fillId="0" borderId="1" xfId="1" applyNumberFormat="1" applyFont="1" applyFill="1" applyBorder="1" applyAlignment="1" applyProtection="1">
      <alignment horizontal="center" vertical="top" wrapText="1"/>
      <protection locked="0"/>
    </xf>
    <xf numFmtId="0" fontId="10" fillId="0" borderId="1" xfId="1" applyFont="1" applyFill="1" applyBorder="1" applyAlignment="1">
      <alignment horizontal="left" vertical="top" wrapText="1"/>
    </xf>
    <xf numFmtId="0" fontId="10" fillId="0" borderId="1" xfId="0" applyFont="1" applyFill="1" applyBorder="1" applyAlignment="1">
      <alignment horizontal="center" vertical="top" wrapText="1"/>
    </xf>
    <xf numFmtId="0" fontId="10" fillId="0" borderId="3" xfId="0" applyNumberFormat="1" applyFont="1" applyFill="1" applyBorder="1" applyAlignment="1">
      <alignment horizontal="left" vertical="top" wrapText="1"/>
    </xf>
    <xf numFmtId="0" fontId="10" fillId="0" borderId="1" xfId="0" applyNumberFormat="1" applyFont="1" applyFill="1" applyBorder="1" applyAlignment="1">
      <alignment horizontal="left" vertical="top" wrapText="1"/>
    </xf>
    <xf numFmtId="0" fontId="10" fillId="0" borderId="1" xfId="1" applyNumberFormat="1" applyFont="1" applyFill="1" applyBorder="1" applyAlignment="1">
      <alignment horizontal="left" vertical="top" wrapText="1"/>
    </xf>
    <xf numFmtId="0" fontId="10" fillId="0" borderId="3" xfId="1" applyFont="1" applyFill="1" applyBorder="1" applyAlignment="1">
      <alignment horizontal="left" vertical="top" wrapText="1"/>
    </xf>
    <xf numFmtId="0" fontId="10" fillId="0" borderId="3" xfId="0" applyFont="1" applyFill="1" applyBorder="1" applyAlignment="1">
      <alignment horizontal="left" vertical="top"/>
    </xf>
    <xf numFmtId="1" fontId="10" fillId="0" borderId="1" xfId="0" applyNumberFormat="1" applyFont="1" applyFill="1" applyBorder="1" applyAlignment="1">
      <alignment horizontal="left" vertical="top" wrapText="1"/>
    </xf>
    <xf numFmtId="0" fontId="10" fillId="0" borderId="1" xfId="1" applyFont="1" applyFill="1" applyBorder="1" applyAlignment="1" applyProtection="1">
      <alignment horizontal="left" vertical="top" wrapText="1"/>
      <protection locked="0"/>
    </xf>
    <xf numFmtId="0" fontId="10" fillId="0" borderId="1" xfId="16" applyNumberFormat="1" applyFont="1" applyFill="1" applyBorder="1" applyAlignment="1">
      <alignment horizontal="left" vertical="top" wrapText="1"/>
    </xf>
    <xf numFmtId="0" fontId="10" fillId="0" borderId="1" xfId="0" applyFont="1" applyFill="1" applyBorder="1" applyAlignment="1">
      <alignment horizontal="left" vertical="top"/>
    </xf>
    <xf numFmtId="166" fontId="10" fillId="0" borderId="1" xfId="0" applyNumberFormat="1" applyFont="1" applyFill="1" applyBorder="1" applyAlignment="1">
      <alignment horizontal="center" vertical="top" wrapText="1"/>
    </xf>
    <xf numFmtId="0" fontId="10" fillId="0" borderId="1" xfId="0" applyNumberFormat="1" applyFont="1" applyFill="1" applyBorder="1" applyAlignment="1">
      <alignment horizontal="center" vertical="top" wrapText="1"/>
    </xf>
    <xf numFmtId="0" fontId="10" fillId="0" borderId="4" xfId="1" applyNumberFormat="1" applyFont="1" applyFill="1" applyBorder="1" applyAlignment="1">
      <alignment horizontal="left" vertical="top" wrapText="1"/>
    </xf>
    <xf numFmtId="0" fontId="10" fillId="0" borderId="0" xfId="1" applyFont="1" applyFill="1" applyBorder="1" applyAlignment="1">
      <alignment horizontal="left" vertical="top" wrapText="1"/>
    </xf>
    <xf numFmtId="0" fontId="10" fillId="0" borderId="1" xfId="1" applyFont="1" applyFill="1" applyBorder="1" applyAlignment="1">
      <alignment horizontal="center" vertical="top"/>
    </xf>
    <xf numFmtId="0" fontId="11" fillId="0" borderId="1" xfId="0" applyFont="1" applyFill="1" applyBorder="1" applyAlignment="1">
      <alignment horizontal="left" vertical="top" wrapText="1"/>
    </xf>
    <xf numFmtId="0" fontId="15" fillId="0" borderId="1" xfId="0" applyFont="1" applyFill="1" applyBorder="1" applyAlignment="1">
      <alignment horizontal="center" vertical="top" wrapText="1"/>
    </xf>
    <xf numFmtId="167" fontId="10" fillId="0" borderId="1" xfId="1" applyNumberFormat="1" applyFont="1" applyFill="1" applyBorder="1" applyAlignment="1">
      <alignment horizontal="left" vertical="top" wrapText="1"/>
    </xf>
    <xf numFmtId="0" fontId="15" fillId="0" borderId="1" xfId="0" applyFont="1" applyFill="1" applyBorder="1" applyAlignment="1">
      <alignment horizontal="left" vertical="top"/>
    </xf>
    <xf numFmtId="0" fontId="10" fillId="0" borderId="1" xfId="0" applyNumberFormat="1" applyFont="1" applyFill="1" applyBorder="1" applyAlignment="1">
      <alignment vertical="top" wrapText="1"/>
    </xf>
    <xf numFmtId="0" fontId="10" fillId="0" borderId="0" xfId="0" applyFont="1" applyFill="1" applyBorder="1" applyAlignment="1">
      <alignment horizontal="center" vertical="top"/>
    </xf>
    <xf numFmtId="0" fontId="10" fillId="0" borderId="0" xfId="0" applyNumberFormat="1" applyFont="1" applyFill="1" applyBorder="1" applyAlignment="1">
      <alignment vertical="top" wrapText="1"/>
    </xf>
    <xf numFmtId="4" fontId="10" fillId="0" borderId="1" xfId="0" applyNumberFormat="1" applyFont="1" applyFill="1" applyBorder="1" applyAlignment="1">
      <alignment horizontal="center" vertical="top" wrapText="1"/>
    </xf>
    <xf numFmtId="3" fontId="10" fillId="0" borderId="1" xfId="0" applyNumberFormat="1" applyFont="1" applyFill="1" applyBorder="1" applyAlignment="1">
      <alignment horizontal="center" vertical="top"/>
    </xf>
    <xf numFmtId="4" fontId="10" fillId="0" borderId="1" xfId="0" applyNumberFormat="1" applyFont="1" applyFill="1" applyBorder="1" applyAlignment="1">
      <alignment horizontal="center" vertical="top"/>
    </xf>
    <xf numFmtId="4" fontId="11" fillId="0" borderId="1" xfId="0" applyNumberFormat="1" applyFont="1" applyFill="1" applyBorder="1" applyAlignment="1">
      <alignment horizontal="center" vertical="top"/>
    </xf>
    <xf numFmtId="3" fontId="11" fillId="0" borderId="1" xfId="0" applyNumberFormat="1" applyFont="1" applyFill="1" applyBorder="1" applyAlignment="1">
      <alignment horizontal="center" vertical="top"/>
    </xf>
    <xf numFmtId="4" fontId="13" fillId="0" borderId="1" xfId="0" applyNumberFormat="1" applyFont="1" applyFill="1" applyBorder="1" applyAlignment="1">
      <alignment horizontal="center" vertical="top"/>
    </xf>
    <xf numFmtId="0" fontId="11" fillId="0" borderId="0" xfId="0" applyFont="1"/>
    <xf numFmtId="0" fontId="12" fillId="0" borderId="0" xfId="0" applyFont="1" applyFill="1"/>
    <xf numFmtId="0" fontId="16" fillId="0" borderId="0" xfId="0" applyFont="1"/>
    <xf numFmtId="0" fontId="16" fillId="0" borderId="0" xfId="0" applyFont="1" applyBorder="1"/>
    <xf numFmtId="164" fontId="16" fillId="0" borderId="0" xfId="11" applyFont="1" applyBorder="1"/>
    <xf numFmtId="0" fontId="11" fillId="0" borderId="0" xfId="0" applyFont="1" applyFill="1" applyBorder="1" applyAlignment="1">
      <alignment horizontal="center" wrapText="1"/>
    </xf>
    <xf numFmtId="0" fontId="11" fillId="0" borderId="0" xfId="0" applyFont="1" applyBorder="1" applyAlignment="1">
      <alignment horizontal="center" wrapText="1"/>
    </xf>
    <xf numFmtId="0" fontId="16" fillId="0" borderId="0" xfId="0" applyFont="1" applyAlignment="1">
      <alignment horizontal="left"/>
    </xf>
    <xf numFmtId="164" fontId="16" fillId="0" borderId="0" xfId="11" applyFont="1"/>
    <xf numFmtId="164" fontId="11" fillId="0" borderId="0" xfId="11" applyFont="1"/>
    <xf numFmtId="0" fontId="12" fillId="0" borderId="0" xfId="0" applyFont="1" applyAlignment="1">
      <alignment horizontal="left" vertical="center"/>
    </xf>
    <xf numFmtId="0" fontId="12" fillId="0" borderId="0" xfId="0" applyFont="1" applyAlignment="1">
      <alignment horizontal="left"/>
    </xf>
    <xf numFmtId="0" fontId="13" fillId="2" borderId="0" xfId="0" applyFont="1" applyFill="1" applyBorder="1" applyAlignment="1">
      <alignment horizontal="center" wrapText="1"/>
    </xf>
    <xf numFmtId="0" fontId="13" fillId="2" borderId="0" xfId="0" applyFont="1" applyFill="1" applyBorder="1" applyAlignment="1">
      <alignment horizontal="center"/>
    </xf>
    <xf numFmtId="0" fontId="10" fillId="2" borderId="0" xfId="0" applyFont="1" applyFill="1" applyAlignment="1">
      <alignment horizontal="left" vertical="top" wrapText="1"/>
    </xf>
    <xf numFmtId="0" fontId="11" fillId="2" borderId="0" xfId="0" applyFont="1" applyFill="1" applyAlignment="1">
      <alignment horizontal="left" vertical="top" wrapText="1"/>
    </xf>
    <xf numFmtId="0" fontId="11" fillId="0" borderId="0" xfId="0" applyFont="1" applyBorder="1" applyAlignment="1">
      <alignment horizontal="left" vertical="top" wrapText="1"/>
    </xf>
    <xf numFmtId="0" fontId="17" fillId="0" borderId="0" xfId="0" applyFont="1" applyBorder="1" applyAlignment="1">
      <alignment horizontal="left" vertical="top" wrapText="1"/>
    </xf>
    <xf numFmtId="0" fontId="11" fillId="0" borderId="0" xfId="0" applyFont="1" applyFill="1" applyBorder="1" applyAlignment="1">
      <alignment horizontal="left" vertical="top" wrapText="1"/>
    </xf>
  </cellXfs>
  <cellStyles count="17">
    <cellStyle name="Обычный" xfId="0" builtinId="0"/>
    <cellStyle name="Обычный 2" xfId="1"/>
    <cellStyle name="Обычный 2 2" xfId="2"/>
    <cellStyle name="Обычный 2 2 2" xfId="8"/>
    <cellStyle name="Обычный 2 2 3" xfId="13"/>
    <cellStyle name="Обычный 3" xfId="4"/>
    <cellStyle name="Обычный 4" xfId="7"/>
    <cellStyle name="Обычный 4 2" xfId="3"/>
    <cellStyle name="Обычный 5" xfId="10"/>
    <cellStyle name="Обычный 5 2" xfId="6"/>
    <cellStyle name="Обычный 5 3" xfId="15"/>
    <cellStyle name="Обычный_рабочая" xfId="16"/>
    <cellStyle name="Стиль 1" xfId="5"/>
    <cellStyle name="Финансовый" xfId="11" builtinId="3"/>
    <cellStyle name="Финансовый 2" xfId="14"/>
    <cellStyle name="Финансовый 2 2" xfId="9"/>
    <cellStyle name="Финансовый 3"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8"/>
  <sheetViews>
    <sheetView tabSelected="1" view="pageBreakPreview" topLeftCell="A81" zoomScaleNormal="73" zoomScaleSheetLayoutView="100" workbookViewId="0">
      <selection activeCell="A2" sqref="A2:M93"/>
    </sheetView>
  </sheetViews>
  <sheetFormatPr defaultRowHeight="15" x14ac:dyDescent="0.25"/>
  <cols>
    <col min="1" max="1" width="6.28515625" customWidth="1"/>
    <col min="2" max="2" width="23.85546875" customWidth="1"/>
    <col min="3" max="3" width="55.42578125" customWidth="1"/>
    <col min="4" max="4" width="10.140625" customWidth="1"/>
    <col min="5" max="5" width="11.42578125" customWidth="1"/>
    <col min="6" max="6" width="10.85546875" style="17" customWidth="1"/>
    <col min="7" max="7" width="17.5703125" style="17" customWidth="1"/>
    <col min="8" max="11" width="9.140625" hidden="1" customWidth="1"/>
    <col min="12" max="12" width="1.42578125" hidden="1" customWidth="1"/>
    <col min="13" max="13" width="2.28515625" hidden="1" customWidth="1"/>
    <col min="14" max="14" width="14.28515625" customWidth="1"/>
    <col min="15" max="15" width="43.85546875" style="7" customWidth="1"/>
  </cols>
  <sheetData>
    <row r="1" spans="1:15" x14ac:dyDescent="0.25">
      <c r="A1" s="21"/>
      <c r="B1" s="21"/>
      <c r="C1" s="21"/>
      <c r="D1" s="21"/>
      <c r="E1" s="22"/>
      <c r="F1" s="23"/>
      <c r="G1" s="23"/>
      <c r="H1" s="21"/>
      <c r="I1" s="21"/>
      <c r="J1" s="21"/>
      <c r="K1" s="21"/>
      <c r="L1" s="21"/>
      <c r="M1" s="21"/>
    </row>
    <row r="2" spans="1:15" x14ac:dyDescent="0.25">
      <c r="A2" s="75" t="s">
        <v>15</v>
      </c>
      <c r="B2" s="76"/>
      <c r="C2" s="76"/>
      <c r="D2" s="76"/>
      <c r="E2" s="76"/>
      <c r="F2" s="76"/>
      <c r="G2" s="76"/>
      <c r="H2" s="76"/>
      <c r="I2" s="76"/>
      <c r="J2" s="76"/>
      <c r="K2" s="76"/>
      <c r="L2" s="76"/>
      <c r="M2" s="76"/>
    </row>
    <row r="3" spans="1:15" ht="28.5" customHeight="1" x14ac:dyDescent="0.25">
      <c r="A3" s="76"/>
      <c r="B3" s="76"/>
      <c r="C3" s="76"/>
      <c r="D3" s="76"/>
      <c r="E3" s="76"/>
      <c r="F3" s="76"/>
      <c r="G3" s="76"/>
      <c r="H3" s="76"/>
      <c r="I3" s="76"/>
      <c r="J3" s="76"/>
      <c r="K3" s="76"/>
      <c r="L3" s="76"/>
      <c r="M3" s="76"/>
    </row>
    <row r="4" spans="1:15" ht="24" customHeight="1" x14ac:dyDescent="0.25">
      <c r="A4" s="76"/>
      <c r="B4" s="76"/>
      <c r="C4" s="76"/>
      <c r="D4" s="76"/>
      <c r="E4" s="76"/>
      <c r="F4" s="76"/>
      <c r="G4" s="76"/>
      <c r="H4" s="76"/>
      <c r="I4" s="76"/>
      <c r="J4" s="76"/>
      <c r="K4" s="76"/>
      <c r="L4" s="76"/>
      <c r="M4" s="76"/>
    </row>
    <row r="5" spans="1:15" ht="23.25" customHeight="1" x14ac:dyDescent="0.25">
      <c r="A5" s="77" t="s">
        <v>137</v>
      </c>
      <c r="B5" s="77"/>
      <c r="C5" s="77"/>
      <c r="D5" s="77"/>
      <c r="E5" s="77"/>
      <c r="F5" s="77"/>
      <c r="G5" s="77"/>
      <c r="H5" s="77"/>
      <c r="I5" s="77"/>
      <c r="J5" s="77"/>
      <c r="K5" s="77"/>
      <c r="L5" s="77"/>
      <c r="M5" s="77"/>
    </row>
    <row r="6" spans="1:15" ht="1.5" customHeight="1" x14ac:dyDescent="0.25">
      <c r="A6" s="77"/>
      <c r="B6" s="77"/>
      <c r="C6" s="77"/>
      <c r="D6" s="77"/>
      <c r="E6" s="77"/>
      <c r="F6" s="77"/>
      <c r="G6" s="77"/>
      <c r="H6" s="77"/>
      <c r="I6" s="77"/>
      <c r="J6" s="77"/>
      <c r="K6" s="77"/>
      <c r="L6" s="77"/>
      <c r="M6" s="77"/>
    </row>
    <row r="7" spans="1:15" x14ac:dyDescent="0.25">
      <c r="A7" s="78" t="s">
        <v>136</v>
      </c>
      <c r="B7" s="78"/>
      <c r="C7" s="78"/>
      <c r="D7" s="78"/>
      <c r="E7" s="78"/>
      <c r="F7" s="78"/>
      <c r="G7" s="78"/>
      <c r="H7" s="78"/>
      <c r="I7" s="78"/>
      <c r="J7" s="78"/>
      <c r="K7" s="78"/>
      <c r="L7" s="78"/>
      <c r="M7" s="78"/>
    </row>
    <row r="8" spans="1:15" ht="44.25" customHeight="1" x14ac:dyDescent="0.25">
      <c r="A8" s="78"/>
      <c r="B8" s="78"/>
      <c r="C8" s="78"/>
      <c r="D8" s="78"/>
      <c r="E8" s="78"/>
      <c r="F8" s="78"/>
      <c r="G8" s="78"/>
      <c r="H8" s="78"/>
      <c r="I8" s="78"/>
      <c r="J8" s="78"/>
      <c r="K8" s="78"/>
      <c r="L8" s="78"/>
      <c r="M8" s="78"/>
    </row>
    <row r="9" spans="1:15" ht="48" customHeight="1" x14ac:dyDescent="0.25">
      <c r="A9" s="18" t="s">
        <v>6</v>
      </c>
      <c r="B9" s="18" t="s">
        <v>0</v>
      </c>
      <c r="C9" s="18" t="s">
        <v>1</v>
      </c>
      <c r="D9" s="18" t="s">
        <v>2</v>
      </c>
      <c r="E9" s="19" t="s">
        <v>16</v>
      </c>
      <c r="F9" s="18" t="s">
        <v>3</v>
      </c>
      <c r="G9" s="19" t="s">
        <v>17</v>
      </c>
      <c r="H9" s="63"/>
      <c r="I9" s="63"/>
      <c r="J9" s="63"/>
      <c r="K9" s="63"/>
      <c r="L9" s="63"/>
      <c r="M9" s="63"/>
    </row>
    <row r="10" spans="1:15" s="15" customFormat="1" ht="27.75" customHeight="1" x14ac:dyDescent="0.25">
      <c r="A10" s="24">
        <v>1</v>
      </c>
      <c r="B10" s="25" t="s">
        <v>18</v>
      </c>
      <c r="C10" s="26" t="s">
        <v>19</v>
      </c>
      <c r="D10" s="27" t="s">
        <v>8</v>
      </c>
      <c r="E10" s="57">
        <v>19500</v>
      </c>
      <c r="F10" s="58">
        <v>6</v>
      </c>
      <c r="G10" s="59">
        <f t="shared" ref="G10:G41" si="0">E10*F10</f>
        <v>117000</v>
      </c>
      <c r="H10" s="63"/>
      <c r="I10" s="63"/>
      <c r="J10" s="63"/>
      <c r="K10" s="63"/>
      <c r="L10" s="63"/>
      <c r="M10" s="63"/>
      <c r="O10" s="7"/>
    </row>
    <row r="11" spans="1:15" s="15" customFormat="1" ht="22.5" customHeight="1" x14ac:dyDescent="0.25">
      <c r="A11" s="24">
        <v>2</v>
      </c>
      <c r="B11" s="28" t="s">
        <v>20</v>
      </c>
      <c r="C11" s="29" t="s">
        <v>21</v>
      </c>
      <c r="D11" s="30" t="s">
        <v>129</v>
      </c>
      <c r="E11" s="57">
        <v>4000</v>
      </c>
      <c r="F11" s="58">
        <v>505</v>
      </c>
      <c r="G11" s="59">
        <f t="shared" si="0"/>
        <v>2020000</v>
      </c>
      <c r="H11" s="63"/>
      <c r="I11" s="63"/>
      <c r="J11" s="63"/>
      <c r="K11" s="63"/>
      <c r="L11" s="63"/>
      <c r="M11" s="63"/>
      <c r="O11" s="7"/>
    </row>
    <row r="12" spans="1:15" s="15" customFormat="1" ht="354" customHeight="1" x14ac:dyDescent="0.25">
      <c r="A12" s="24">
        <v>3</v>
      </c>
      <c r="B12" s="25" t="s">
        <v>22</v>
      </c>
      <c r="C12" s="26" t="s">
        <v>23</v>
      </c>
      <c r="D12" s="27" t="s">
        <v>8</v>
      </c>
      <c r="E12" s="57">
        <v>245250</v>
      </c>
      <c r="F12" s="58">
        <v>5</v>
      </c>
      <c r="G12" s="59">
        <f t="shared" si="0"/>
        <v>1226250</v>
      </c>
      <c r="H12" s="63"/>
      <c r="I12" s="63"/>
      <c r="J12" s="63"/>
      <c r="K12" s="63"/>
      <c r="L12" s="63"/>
      <c r="M12" s="63"/>
      <c r="O12" s="7"/>
    </row>
    <row r="13" spans="1:15" s="15" customFormat="1" ht="352.5" customHeight="1" x14ac:dyDescent="0.25">
      <c r="A13" s="24">
        <v>4</v>
      </c>
      <c r="B13" s="25" t="s">
        <v>24</v>
      </c>
      <c r="C13" s="26" t="s">
        <v>144</v>
      </c>
      <c r="D13" s="27" t="s">
        <v>8</v>
      </c>
      <c r="E13" s="57">
        <v>247850</v>
      </c>
      <c r="F13" s="58">
        <v>5</v>
      </c>
      <c r="G13" s="59">
        <f t="shared" si="0"/>
        <v>1239250</v>
      </c>
      <c r="H13" s="63"/>
      <c r="I13" s="63"/>
      <c r="J13" s="63"/>
      <c r="K13" s="63"/>
      <c r="L13" s="63"/>
      <c r="M13" s="63"/>
      <c r="O13" s="7"/>
    </row>
    <row r="14" spans="1:15" s="15" customFormat="1" ht="167.25" customHeight="1" x14ac:dyDescent="0.25">
      <c r="A14" s="24">
        <v>5</v>
      </c>
      <c r="B14" s="31" t="s">
        <v>25</v>
      </c>
      <c r="C14" s="32" t="s">
        <v>26</v>
      </c>
      <c r="D14" s="33" t="s">
        <v>27</v>
      </c>
      <c r="E14" s="57">
        <v>200</v>
      </c>
      <c r="F14" s="58">
        <v>15300</v>
      </c>
      <c r="G14" s="59">
        <f t="shared" si="0"/>
        <v>3060000</v>
      </c>
      <c r="H14" s="63"/>
      <c r="I14" s="63"/>
      <c r="J14" s="63"/>
      <c r="K14" s="63"/>
      <c r="L14" s="63"/>
      <c r="M14" s="63"/>
      <c r="O14" s="7"/>
    </row>
    <row r="15" spans="1:15" s="15" customFormat="1" ht="48" customHeight="1" x14ac:dyDescent="0.25">
      <c r="A15" s="24">
        <v>6</v>
      </c>
      <c r="B15" s="25" t="s">
        <v>28</v>
      </c>
      <c r="C15" s="25" t="s">
        <v>29</v>
      </c>
      <c r="D15" s="35" t="s">
        <v>8</v>
      </c>
      <c r="E15" s="57">
        <v>51652</v>
      </c>
      <c r="F15" s="58">
        <v>4</v>
      </c>
      <c r="G15" s="59">
        <f t="shared" si="0"/>
        <v>206608</v>
      </c>
      <c r="H15" s="63"/>
      <c r="I15" s="63"/>
      <c r="J15" s="63"/>
      <c r="K15" s="63"/>
      <c r="L15" s="63"/>
      <c r="M15" s="63"/>
      <c r="O15" s="7"/>
    </row>
    <row r="16" spans="1:15" s="15" customFormat="1" ht="48" customHeight="1" x14ac:dyDescent="0.25">
      <c r="A16" s="24">
        <v>7</v>
      </c>
      <c r="B16" s="36" t="s">
        <v>30</v>
      </c>
      <c r="C16" s="37" t="s">
        <v>31</v>
      </c>
      <c r="D16" s="35" t="s">
        <v>8</v>
      </c>
      <c r="E16" s="57">
        <v>15631</v>
      </c>
      <c r="F16" s="58">
        <v>10</v>
      </c>
      <c r="G16" s="59">
        <f t="shared" si="0"/>
        <v>156310</v>
      </c>
      <c r="H16" s="63"/>
      <c r="I16" s="63"/>
      <c r="J16" s="63"/>
      <c r="K16" s="63"/>
      <c r="L16" s="63"/>
      <c r="M16" s="63"/>
      <c r="O16" s="7"/>
    </row>
    <row r="17" spans="1:15" s="15" customFormat="1" ht="48" customHeight="1" x14ac:dyDescent="0.25">
      <c r="A17" s="24">
        <v>8</v>
      </c>
      <c r="B17" s="25" t="s">
        <v>32</v>
      </c>
      <c r="C17" s="25" t="s">
        <v>33</v>
      </c>
      <c r="D17" s="24" t="s">
        <v>8</v>
      </c>
      <c r="E17" s="57">
        <v>2100</v>
      </c>
      <c r="F17" s="58">
        <v>4</v>
      </c>
      <c r="G17" s="59">
        <f t="shared" si="0"/>
        <v>8400</v>
      </c>
      <c r="H17" s="63"/>
      <c r="I17" s="63"/>
      <c r="J17" s="63"/>
      <c r="K17" s="63"/>
      <c r="L17" s="63"/>
      <c r="M17" s="63"/>
      <c r="O17" s="7"/>
    </row>
    <row r="18" spans="1:15" s="15" customFormat="1" ht="55.5" customHeight="1" x14ac:dyDescent="0.25">
      <c r="A18" s="24">
        <v>9</v>
      </c>
      <c r="B18" s="28" t="s">
        <v>34</v>
      </c>
      <c r="C18" s="38" t="s">
        <v>130</v>
      </c>
      <c r="D18" s="35" t="s">
        <v>8</v>
      </c>
      <c r="E18" s="57">
        <v>7500</v>
      </c>
      <c r="F18" s="58">
        <v>175</v>
      </c>
      <c r="G18" s="59">
        <f t="shared" si="0"/>
        <v>1312500</v>
      </c>
      <c r="H18" s="63"/>
      <c r="I18" s="63"/>
      <c r="J18" s="63"/>
      <c r="K18" s="63"/>
      <c r="L18" s="63"/>
      <c r="M18" s="63"/>
      <c r="O18" s="7"/>
    </row>
    <row r="19" spans="1:15" s="15" customFormat="1" ht="53.25" customHeight="1" x14ac:dyDescent="0.25">
      <c r="A19" s="24">
        <v>10</v>
      </c>
      <c r="B19" s="39" t="s">
        <v>35</v>
      </c>
      <c r="C19" s="34" t="s">
        <v>36</v>
      </c>
      <c r="D19" s="35" t="s">
        <v>8</v>
      </c>
      <c r="E19" s="57">
        <v>4965</v>
      </c>
      <c r="F19" s="58">
        <v>220</v>
      </c>
      <c r="G19" s="59">
        <f t="shared" si="0"/>
        <v>1092300</v>
      </c>
      <c r="H19" s="63"/>
      <c r="I19" s="63"/>
      <c r="J19" s="63"/>
      <c r="K19" s="63"/>
      <c r="L19" s="63"/>
      <c r="M19" s="63"/>
      <c r="O19" s="7"/>
    </row>
    <row r="20" spans="1:15" s="15" customFormat="1" ht="30.75" customHeight="1" x14ac:dyDescent="0.25">
      <c r="A20" s="24">
        <v>11</v>
      </c>
      <c r="B20" s="25" t="s">
        <v>37</v>
      </c>
      <c r="C20" s="26" t="s">
        <v>38</v>
      </c>
      <c r="D20" s="27" t="s">
        <v>8</v>
      </c>
      <c r="E20" s="57">
        <v>6700</v>
      </c>
      <c r="F20" s="58">
        <v>10</v>
      </c>
      <c r="G20" s="59">
        <f t="shared" si="0"/>
        <v>67000</v>
      </c>
      <c r="H20" s="63"/>
      <c r="I20" s="63"/>
      <c r="J20" s="63"/>
      <c r="K20" s="63"/>
      <c r="L20" s="63"/>
      <c r="M20" s="63"/>
      <c r="O20" s="7"/>
    </row>
    <row r="21" spans="1:15" s="15" customFormat="1" ht="31.5" customHeight="1" x14ac:dyDescent="0.25">
      <c r="A21" s="24">
        <v>12</v>
      </c>
      <c r="B21" s="25" t="s">
        <v>37</v>
      </c>
      <c r="C21" s="26" t="s">
        <v>39</v>
      </c>
      <c r="D21" s="27" t="s">
        <v>8</v>
      </c>
      <c r="E21" s="57">
        <v>7000</v>
      </c>
      <c r="F21" s="58">
        <v>10</v>
      </c>
      <c r="G21" s="59">
        <f t="shared" si="0"/>
        <v>70000</v>
      </c>
      <c r="H21" s="63"/>
      <c r="I21" s="63"/>
      <c r="J21" s="63"/>
      <c r="K21" s="63"/>
      <c r="L21" s="63"/>
      <c r="M21" s="63"/>
      <c r="O21" s="7"/>
    </row>
    <row r="22" spans="1:15" s="15" customFormat="1" ht="33.75" customHeight="1" x14ac:dyDescent="0.25">
      <c r="A22" s="24">
        <v>13</v>
      </c>
      <c r="B22" s="25" t="s">
        <v>40</v>
      </c>
      <c r="C22" s="25" t="s">
        <v>41</v>
      </c>
      <c r="D22" s="24" t="s">
        <v>8</v>
      </c>
      <c r="E22" s="57">
        <v>3700</v>
      </c>
      <c r="F22" s="58">
        <v>121</v>
      </c>
      <c r="G22" s="59">
        <f t="shared" si="0"/>
        <v>447700</v>
      </c>
      <c r="H22" s="63"/>
      <c r="I22" s="63"/>
      <c r="J22" s="63"/>
      <c r="K22" s="63"/>
      <c r="L22" s="63"/>
      <c r="M22" s="63"/>
      <c r="O22" s="7"/>
    </row>
    <row r="23" spans="1:15" s="15" customFormat="1" ht="72" customHeight="1" x14ac:dyDescent="0.25">
      <c r="A23" s="24">
        <v>14</v>
      </c>
      <c r="B23" s="25" t="s">
        <v>42</v>
      </c>
      <c r="C23" s="26" t="s">
        <v>131</v>
      </c>
      <c r="D23" s="27" t="s">
        <v>8</v>
      </c>
      <c r="E23" s="57">
        <v>4990</v>
      </c>
      <c r="F23" s="58">
        <v>20</v>
      </c>
      <c r="G23" s="59">
        <f t="shared" si="0"/>
        <v>99800</v>
      </c>
      <c r="H23" s="63"/>
      <c r="I23" s="63"/>
      <c r="J23" s="63"/>
      <c r="K23" s="63"/>
      <c r="L23" s="63"/>
      <c r="M23" s="63"/>
      <c r="O23" s="7"/>
    </row>
    <row r="24" spans="1:15" s="15" customFormat="1" ht="28.5" customHeight="1" x14ac:dyDescent="0.25">
      <c r="A24" s="24">
        <v>15</v>
      </c>
      <c r="B24" s="40" t="s">
        <v>43</v>
      </c>
      <c r="C24" s="40" t="s">
        <v>43</v>
      </c>
      <c r="D24" s="24" t="s">
        <v>8</v>
      </c>
      <c r="E24" s="57">
        <v>4700</v>
      </c>
      <c r="F24" s="58">
        <v>113</v>
      </c>
      <c r="G24" s="59">
        <f t="shared" si="0"/>
        <v>531100</v>
      </c>
      <c r="H24" s="63"/>
      <c r="I24" s="63"/>
      <c r="J24" s="63"/>
      <c r="K24" s="63"/>
      <c r="L24" s="63"/>
      <c r="M24" s="63"/>
      <c r="O24" s="7"/>
    </row>
    <row r="25" spans="1:15" s="15" customFormat="1" ht="33" customHeight="1" x14ac:dyDescent="0.25">
      <c r="A25" s="24">
        <v>16</v>
      </c>
      <c r="B25" s="40" t="s">
        <v>44</v>
      </c>
      <c r="C25" s="26" t="s">
        <v>45</v>
      </c>
      <c r="D25" s="24" t="s">
        <v>8</v>
      </c>
      <c r="E25" s="57">
        <v>3000</v>
      </c>
      <c r="F25" s="58">
        <v>10</v>
      </c>
      <c r="G25" s="59">
        <f t="shared" si="0"/>
        <v>30000</v>
      </c>
      <c r="H25" s="63"/>
      <c r="I25" s="63"/>
      <c r="J25" s="63"/>
      <c r="K25" s="63"/>
      <c r="L25" s="63"/>
      <c r="M25" s="63"/>
      <c r="O25" s="7"/>
    </row>
    <row r="26" spans="1:15" s="15" customFormat="1" ht="386.25" customHeight="1" x14ac:dyDescent="0.25">
      <c r="A26" s="24">
        <v>17</v>
      </c>
      <c r="B26" s="39" t="s">
        <v>46</v>
      </c>
      <c r="C26" s="34" t="s">
        <v>139</v>
      </c>
      <c r="D26" s="27" t="s">
        <v>8</v>
      </c>
      <c r="E26" s="57">
        <v>120000</v>
      </c>
      <c r="F26" s="58">
        <v>20</v>
      </c>
      <c r="G26" s="59">
        <f t="shared" si="0"/>
        <v>2400000</v>
      </c>
      <c r="H26" s="63"/>
      <c r="I26" s="63"/>
      <c r="J26" s="63"/>
      <c r="K26" s="63"/>
      <c r="L26" s="63"/>
      <c r="M26" s="63"/>
      <c r="O26" s="7"/>
    </row>
    <row r="27" spans="1:15" s="15" customFormat="1" ht="155.25" customHeight="1" x14ac:dyDescent="0.25">
      <c r="A27" s="24">
        <v>18</v>
      </c>
      <c r="B27" s="39" t="s">
        <v>47</v>
      </c>
      <c r="C27" s="25" t="s">
        <v>48</v>
      </c>
      <c r="D27" s="35" t="s">
        <v>8</v>
      </c>
      <c r="E27" s="57">
        <v>1507</v>
      </c>
      <c r="F27" s="58">
        <v>100</v>
      </c>
      <c r="G27" s="59">
        <f t="shared" si="0"/>
        <v>150700</v>
      </c>
      <c r="H27" s="63"/>
      <c r="I27" s="63"/>
      <c r="J27" s="63"/>
      <c r="K27" s="63"/>
      <c r="L27" s="63"/>
      <c r="M27" s="63"/>
      <c r="O27" s="7"/>
    </row>
    <row r="28" spans="1:15" s="15" customFormat="1" ht="48" customHeight="1" x14ac:dyDescent="0.25">
      <c r="A28" s="24">
        <v>19</v>
      </c>
      <c r="B28" s="39" t="s">
        <v>49</v>
      </c>
      <c r="C28" s="25" t="s">
        <v>50</v>
      </c>
      <c r="D28" s="35" t="s">
        <v>8</v>
      </c>
      <c r="E28" s="57">
        <v>12000</v>
      </c>
      <c r="F28" s="58">
        <v>30</v>
      </c>
      <c r="G28" s="59">
        <f t="shared" si="0"/>
        <v>360000</v>
      </c>
      <c r="H28" s="63"/>
      <c r="I28" s="63"/>
      <c r="J28" s="63"/>
      <c r="K28" s="63"/>
      <c r="L28" s="63"/>
      <c r="M28" s="63"/>
      <c r="O28" s="7"/>
    </row>
    <row r="29" spans="1:15" s="15" customFormat="1" ht="48" customHeight="1" x14ac:dyDescent="0.25">
      <c r="A29" s="24">
        <v>20</v>
      </c>
      <c r="B29" s="39" t="s">
        <v>51</v>
      </c>
      <c r="C29" s="34" t="s">
        <v>52</v>
      </c>
      <c r="D29" s="35" t="s">
        <v>8</v>
      </c>
      <c r="E29" s="57">
        <v>150</v>
      </c>
      <c r="F29" s="58">
        <v>16300</v>
      </c>
      <c r="G29" s="59">
        <f t="shared" si="0"/>
        <v>2445000</v>
      </c>
      <c r="H29" s="63"/>
      <c r="I29" s="63"/>
      <c r="J29" s="63"/>
      <c r="K29" s="63"/>
      <c r="L29" s="63"/>
      <c r="M29" s="63"/>
      <c r="O29" s="7"/>
    </row>
    <row r="30" spans="1:15" s="15" customFormat="1" ht="48" customHeight="1" x14ac:dyDescent="0.25">
      <c r="A30" s="24">
        <v>21</v>
      </c>
      <c r="B30" s="25" t="s">
        <v>53</v>
      </c>
      <c r="C30" s="41" t="s">
        <v>54</v>
      </c>
      <c r="D30" s="24" t="s">
        <v>55</v>
      </c>
      <c r="E30" s="57">
        <v>8070</v>
      </c>
      <c r="F30" s="58">
        <v>190</v>
      </c>
      <c r="G30" s="59">
        <f t="shared" si="0"/>
        <v>1533300</v>
      </c>
      <c r="H30" s="63"/>
      <c r="I30" s="63"/>
      <c r="J30" s="63"/>
      <c r="K30" s="63"/>
      <c r="L30" s="63"/>
      <c r="M30" s="63"/>
      <c r="O30" s="7"/>
    </row>
    <row r="31" spans="1:15" s="15" customFormat="1" ht="203.25" customHeight="1" x14ac:dyDescent="0.25">
      <c r="A31" s="24">
        <v>22</v>
      </c>
      <c r="B31" s="34" t="s">
        <v>56</v>
      </c>
      <c r="C31" s="42" t="s">
        <v>140</v>
      </c>
      <c r="D31" s="35" t="s">
        <v>8</v>
      </c>
      <c r="E31" s="57">
        <v>380</v>
      </c>
      <c r="F31" s="58">
        <v>130</v>
      </c>
      <c r="G31" s="59">
        <f t="shared" si="0"/>
        <v>49400</v>
      </c>
      <c r="H31" s="63"/>
      <c r="I31" s="63"/>
      <c r="J31" s="63"/>
      <c r="K31" s="63"/>
      <c r="L31" s="63"/>
      <c r="M31" s="63"/>
      <c r="O31" s="7"/>
    </row>
    <row r="32" spans="1:15" s="15" customFormat="1" ht="165.75" x14ac:dyDescent="0.25">
      <c r="A32" s="24">
        <v>23</v>
      </c>
      <c r="B32" s="38" t="s">
        <v>57</v>
      </c>
      <c r="C32" s="38" t="s">
        <v>141</v>
      </c>
      <c r="D32" s="27" t="s">
        <v>58</v>
      </c>
      <c r="E32" s="57">
        <v>2500</v>
      </c>
      <c r="F32" s="58">
        <v>700</v>
      </c>
      <c r="G32" s="59">
        <f t="shared" si="0"/>
        <v>1750000</v>
      </c>
      <c r="H32" s="63"/>
      <c r="I32" s="63"/>
      <c r="J32" s="63"/>
      <c r="K32" s="63"/>
      <c r="L32" s="63"/>
      <c r="M32" s="63"/>
      <c r="O32" s="7"/>
    </row>
    <row r="33" spans="1:15" s="15" customFormat="1" ht="48" customHeight="1" x14ac:dyDescent="0.25">
      <c r="A33" s="24">
        <v>24</v>
      </c>
      <c r="B33" s="26" t="s">
        <v>59</v>
      </c>
      <c r="C33" s="26" t="s">
        <v>60</v>
      </c>
      <c r="D33" s="24" t="s">
        <v>8</v>
      </c>
      <c r="E33" s="57">
        <v>5400</v>
      </c>
      <c r="F33" s="58">
        <v>20</v>
      </c>
      <c r="G33" s="59">
        <f t="shared" si="0"/>
        <v>108000</v>
      </c>
      <c r="H33" s="63"/>
      <c r="I33" s="63"/>
      <c r="J33" s="63"/>
      <c r="K33" s="63"/>
      <c r="L33" s="63"/>
      <c r="M33" s="63"/>
      <c r="O33" s="7"/>
    </row>
    <row r="34" spans="1:15" s="15" customFormat="1" ht="48" customHeight="1" x14ac:dyDescent="0.25">
      <c r="A34" s="24">
        <v>25</v>
      </c>
      <c r="B34" s="43" t="s">
        <v>59</v>
      </c>
      <c r="C34" s="43" t="s">
        <v>61</v>
      </c>
      <c r="D34" s="24" t="s">
        <v>8</v>
      </c>
      <c r="E34" s="57">
        <v>1400</v>
      </c>
      <c r="F34" s="58">
        <v>175</v>
      </c>
      <c r="G34" s="59">
        <f t="shared" si="0"/>
        <v>245000</v>
      </c>
      <c r="H34" s="63"/>
      <c r="I34" s="63"/>
      <c r="J34" s="63"/>
      <c r="K34" s="63"/>
      <c r="L34" s="63"/>
      <c r="M34" s="63"/>
      <c r="O34" s="7"/>
    </row>
    <row r="35" spans="1:15" s="15" customFormat="1" ht="147.75" customHeight="1" x14ac:dyDescent="0.25">
      <c r="A35" s="24">
        <v>26</v>
      </c>
      <c r="B35" s="38" t="s">
        <v>62</v>
      </c>
      <c r="C35" s="38" t="s">
        <v>63</v>
      </c>
      <c r="D35" s="35" t="s">
        <v>8</v>
      </c>
      <c r="E35" s="57">
        <v>471</v>
      </c>
      <c r="F35" s="58">
        <v>4000</v>
      </c>
      <c r="G35" s="59">
        <f t="shared" si="0"/>
        <v>1884000</v>
      </c>
      <c r="H35" s="63"/>
      <c r="I35" s="63"/>
      <c r="J35" s="63"/>
      <c r="K35" s="63"/>
      <c r="L35" s="63"/>
      <c r="M35" s="63"/>
      <c r="O35" s="7"/>
    </row>
    <row r="36" spans="1:15" s="15" customFormat="1" ht="73.5" customHeight="1" x14ac:dyDescent="0.25">
      <c r="A36" s="24">
        <v>27</v>
      </c>
      <c r="B36" s="26" t="s">
        <v>64</v>
      </c>
      <c r="C36" s="26" t="s">
        <v>65</v>
      </c>
      <c r="D36" s="27" t="s">
        <v>8</v>
      </c>
      <c r="E36" s="57">
        <v>5800</v>
      </c>
      <c r="F36" s="58">
        <v>24</v>
      </c>
      <c r="G36" s="59">
        <f t="shared" si="0"/>
        <v>139200</v>
      </c>
      <c r="H36" s="63"/>
      <c r="I36" s="63"/>
      <c r="J36" s="63"/>
      <c r="K36" s="63"/>
      <c r="L36" s="63"/>
      <c r="M36" s="63"/>
      <c r="O36" s="7"/>
    </row>
    <row r="37" spans="1:15" s="15" customFormat="1" ht="48" customHeight="1" x14ac:dyDescent="0.25">
      <c r="A37" s="24">
        <v>28</v>
      </c>
      <c r="B37" s="26" t="s">
        <v>66</v>
      </c>
      <c r="C37" s="26" t="s">
        <v>67</v>
      </c>
      <c r="D37" s="27" t="s">
        <v>8</v>
      </c>
      <c r="E37" s="57">
        <v>2600</v>
      </c>
      <c r="F37" s="58">
        <v>20</v>
      </c>
      <c r="G37" s="59">
        <f t="shared" si="0"/>
        <v>52000</v>
      </c>
      <c r="H37" s="63"/>
      <c r="I37" s="63"/>
      <c r="J37" s="63"/>
      <c r="K37" s="63"/>
      <c r="L37" s="63"/>
      <c r="M37" s="63"/>
      <c r="O37" s="7"/>
    </row>
    <row r="38" spans="1:15" s="15" customFormat="1" ht="60" customHeight="1" x14ac:dyDescent="0.25">
      <c r="A38" s="24">
        <v>29</v>
      </c>
      <c r="B38" s="26" t="s">
        <v>68</v>
      </c>
      <c r="C38" s="26" t="s">
        <v>69</v>
      </c>
      <c r="D38" s="27" t="s">
        <v>8</v>
      </c>
      <c r="E38" s="57">
        <v>3600</v>
      </c>
      <c r="F38" s="58">
        <v>10</v>
      </c>
      <c r="G38" s="59">
        <f t="shared" si="0"/>
        <v>36000</v>
      </c>
      <c r="H38" s="63"/>
      <c r="I38" s="63"/>
      <c r="J38" s="63"/>
      <c r="K38" s="63"/>
      <c r="L38" s="63"/>
      <c r="M38" s="63"/>
      <c r="O38" s="7"/>
    </row>
    <row r="39" spans="1:15" s="15" customFormat="1" ht="57" customHeight="1" x14ac:dyDescent="0.25">
      <c r="A39" s="24">
        <v>30</v>
      </c>
      <c r="B39" s="26" t="s">
        <v>68</v>
      </c>
      <c r="C39" s="26" t="s">
        <v>70</v>
      </c>
      <c r="D39" s="27" t="s">
        <v>8</v>
      </c>
      <c r="E39" s="57">
        <v>6000</v>
      </c>
      <c r="F39" s="58">
        <v>3</v>
      </c>
      <c r="G39" s="59">
        <f t="shared" si="0"/>
        <v>18000</v>
      </c>
      <c r="H39" s="63"/>
      <c r="I39" s="63"/>
      <c r="J39" s="63"/>
      <c r="K39" s="63"/>
      <c r="L39" s="63"/>
      <c r="M39" s="63"/>
      <c r="O39" s="7"/>
    </row>
    <row r="40" spans="1:15" s="15" customFormat="1" ht="27.75" customHeight="1" x14ac:dyDescent="0.25">
      <c r="A40" s="24">
        <v>31</v>
      </c>
      <c r="B40" s="44" t="s">
        <v>71</v>
      </c>
      <c r="C40" s="26" t="s">
        <v>72</v>
      </c>
      <c r="D40" s="24" t="s">
        <v>8</v>
      </c>
      <c r="E40" s="57">
        <v>1350</v>
      </c>
      <c r="F40" s="58">
        <v>194</v>
      </c>
      <c r="G40" s="59">
        <f t="shared" si="0"/>
        <v>261900</v>
      </c>
      <c r="H40" s="63"/>
      <c r="I40" s="63"/>
      <c r="J40" s="63"/>
      <c r="K40" s="63"/>
      <c r="L40" s="63"/>
      <c r="M40" s="63"/>
      <c r="O40" s="7"/>
    </row>
    <row r="41" spans="1:15" s="15" customFormat="1" ht="23.25" customHeight="1" x14ac:dyDescent="0.25">
      <c r="A41" s="24">
        <v>32</v>
      </c>
      <c r="B41" s="38" t="s">
        <v>73</v>
      </c>
      <c r="C41" s="38" t="s">
        <v>74</v>
      </c>
      <c r="D41" s="35" t="s">
        <v>8</v>
      </c>
      <c r="E41" s="57">
        <v>50</v>
      </c>
      <c r="F41" s="58">
        <v>13000</v>
      </c>
      <c r="G41" s="59">
        <f t="shared" si="0"/>
        <v>650000</v>
      </c>
      <c r="H41" s="63"/>
      <c r="I41" s="63"/>
      <c r="J41" s="63"/>
      <c r="K41" s="63"/>
      <c r="L41" s="63"/>
      <c r="M41" s="63"/>
      <c r="O41" s="7"/>
    </row>
    <row r="42" spans="1:15" s="15" customFormat="1" ht="73.5" customHeight="1" x14ac:dyDescent="0.25">
      <c r="A42" s="24">
        <v>33</v>
      </c>
      <c r="B42" s="34" t="s">
        <v>75</v>
      </c>
      <c r="C42" s="34" t="s">
        <v>76</v>
      </c>
      <c r="D42" s="27" t="s">
        <v>10</v>
      </c>
      <c r="E42" s="57">
        <v>3200</v>
      </c>
      <c r="F42" s="58">
        <v>200</v>
      </c>
      <c r="G42" s="59">
        <f t="shared" ref="G42:G68" si="1">E42*F42</f>
        <v>640000</v>
      </c>
      <c r="H42" s="63"/>
      <c r="I42" s="63"/>
      <c r="J42" s="63"/>
      <c r="K42" s="63"/>
      <c r="L42" s="63"/>
      <c r="M42" s="63"/>
      <c r="O42" s="7"/>
    </row>
    <row r="43" spans="1:15" s="15" customFormat="1" ht="48" customHeight="1" x14ac:dyDescent="0.25">
      <c r="A43" s="24">
        <v>34</v>
      </c>
      <c r="B43" s="37" t="s">
        <v>77</v>
      </c>
      <c r="C43" s="37" t="s">
        <v>78</v>
      </c>
      <c r="D43" s="45" t="s">
        <v>79</v>
      </c>
      <c r="E43" s="57">
        <v>22415</v>
      </c>
      <c r="F43" s="58">
        <v>15</v>
      </c>
      <c r="G43" s="59">
        <f t="shared" si="1"/>
        <v>336225</v>
      </c>
      <c r="H43" s="63"/>
      <c r="I43" s="63"/>
      <c r="J43" s="63"/>
      <c r="K43" s="63"/>
      <c r="L43" s="63"/>
      <c r="M43" s="63"/>
      <c r="O43" s="7"/>
    </row>
    <row r="44" spans="1:15" s="15" customFormat="1" ht="48" customHeight="1" x14ac:dyDescent="0.25">
      <c r="A44" s="24">
        <v>35</v>
      </c>
      <c r="B44" s="34" t="s">
        <v>80</v>
      </c>
      <c r="C44" s="26" t="s">
        <v>81</v>
      </c>
      <c r="D44" s="35" t="s">
        <v>8</v>
      </c>
      <c r="E44" s="57">
        <v>5200</v>
      </c>
      <c r="F44" s="58">
        <v>70</v>
      </c>
      <c r="G44" s="59">
        <f t="shared" si="1"/>
        <v>364000</v>
      </c>
      <c r="H44" s="63"/>
      <c r="I44" s="63"/>
      <c r="J44" s="63"/>
      <c r="K44" s="63"/>
      <c r="L44" s="63"/>
      <c r="M44" s="63"/>
      <c r="O44" s="7"/>
    </row>
    <row r="45" spans="1:15" s="15" customFormat="1" ht="48" customHeight="1" x14ac:dyDescent="0.25">
      <c r="A45" s="24">
        <v>36</v>
      </c>
      <c r="B45" s="34" t="s">
        <v>80</v>
      </c>
      <c r="C45" s="26" t="s">
        <v>82</v>
      </c>
      <c r="D45" s="35" t="s">
        <v>8</v>
      </c>
      <c r="E45" s="57">
        <v>8400</v>
      </c>
      <c r="F45" s="58">
        <v>70</v>
      </c>
      <c r="G45" s="59">
        <f t="shared" si="1"/>
        <v>588000</v>
      </c>
      <c r="H45" s="63"/>
      <c r="I45" s="63"/>
      <c r="J45" s="63"/>
      <c r="K45" s="63"/>
      <c r="L45" s="63"/>
      <c r="M45" s="63"/>
      <c r="O45" s="7"/>
    </row>
    <row r="46" spans="1:15" s="15" customFormat="1" ht="48" customHeight="1" x14ac:dyDescent="0.25">
      <c r="A46" s="24">
        <v>37</v>
      </c>
      <c r="B46" s="41" t="s">
        <v>83</v>
      </c>
      <c r="C46" s="41" t="s">
        <v>84</v>
      </c>
      <c r="D46" s="24" t="s">
        <v>10</v>
      </c>
      <c r="E46" s="57">
        <v>19750</v>
      </c>
      <c r="F46" s="58">
        <v>10</v>
      </c>
      <c r="G46" s="59">
        <f t="shared" si="1"/>
        <v>197500</v>
      </c>
      <c r="H46" s="63"/>
      <c r="I46" s="63"/>
      <c r="J46" s="63"/>
      <c r="K46" s="63"/>
      <c r="L46" s="63"/>
      <c r="M46" s="63"/>
      <c r="O46" s="7"/>
    </row>
    <row r="47" spans="1:15" s="15" customFormat="1" ht="48" customHeight="1" x14ac:dyDescent="0.25">
      <c r="A47" s="24">
        <v>38</v>
      </c>
      <c r="B47" s="41" t="s">
        <v>83</v>
      </c>
      <c r="C47" s="41" t="s">
        <v>85</v>
      </c>
      <c r="D47" s="46" t="s">
        <v>10</v>
      </c>
      <c r="E47" s="57">
        <v>33050</v>
      </c>
      <c r="F47" s="58">
        <v>10</v>
      </c>
      <c r="G47" s="59">
        <f t="shared" si="1"/>
        <v>330500</v>
      </c>
      <c r="H47" s="63"/>
      <c r="I47" s="63"/>
      <c r="J47" s="63"/>
      <c r="K47" s="63"/>
      <c r="L47" s="63"/>
      <c r="M47" s="63"/>
      <c r="O47" s="7"/>
    </row>
    <row r="48" spans="1:15" s="15" customFormat="1" ht="48" customHeight="1" x14ac:dyDescent="0.25">
      <c r="A48" s="24">
        <v>39</v>
      </c>
      <c r="B48" s="41" t="s">
        <v>83</v>
      </c>
      <c r="C48" s="41" t="s">
        <v>86</v>
      </c>
      <c r="D48" s="46" t="s">
        <v>10</v>
      </c>
      <c r="E48" s="57">
        <v>34900</v>
      </c>
      <c r="F48" s="58">
        <v>10</v>
      </c>
      <c r="G48" s="59">
        <f t="shared" si="1"/>
        <v>349000</v>
      </c>
      <c r="H48" s="63"/>
      <c r="I48" s="63"/>
      <c r="J48" s="63"/>
      <c r="K48" s="63"/>
      <c r="L48" s="63"/>
      <c r="M48" s="63"/>
      <c r="O48" s="7"/>
    </row>
    <row r="49" spans="1:15" s="15" customFormat="1" ht="119.25" customHeight="1" x14ac:dyDescent="0.25">
      <c r="A49" s="24">
        <v>40</v>
      </c>
      <c r="B49" s="34" t="s">
        <v>87</v>
      </c>
      <c r="C49" s="26" t="s">
        <v>88</v>
      </c>
      <c r="D49" s="35" t="s">
        <v>8</v>
      </c>
      <c r="E49" s="57">
        <v>11790</v>
      </c>
      <c r="F49" s="58">
        <v>5</v>
      </c>
      <c r="G49" s="59">
        <f t="shared" si="1"/>
        <v>58950</v>
      </c>
      <c r="H49" s="63"/>
      <c r="I49" s="63"/>
      <c r="J49" s="63"/>
      <c r="K49" s="63"/>
      <c r="L49" s="63"/>
      <c r="M49" s="63"/>
      <c r="O49" s="7"/>
    </row>
    <row r="50" spans="1:15" s="15" customFormat="1" ht="48" customHeight="1" x14ac:dyDescent="0.25">
      <c r="A50" s="24">
        <v>41</v>
      </c>
      <c r="B50" s="26" t="s">
        <v>89</v>
      </c>
      <c r="C50" s="26" t="s">
        <v>90</v>
      </c>
      <c r="D50" s="35" t="s">
        <v>8</v>
      </c>
      <c r="E50" s="57">
        <v>26000</v>
      </c>
      <c r="F50" s="58">
        <v>125</v>
      </c>
      <c r="G50" s="59">
        <f t="shared" si="1"/>
        <v>3250000</v>
      </c>
      <c r="H50" s="63"/>
      <c r="I50" s="63"/>
      <c r="J50" s="63"/>
      <c r="K50" s="63"/>
      <c r="L50" s="63"/>
      <c r="M50" s="63"/>
      <c r="O50" s="7"/>
    </row>
    <row r="51" spans="1:15" s="15" customFormat="1" ht="189.75" customHeight="1" x14ac:dyDescent="0.25">
      <c r="A51" s="24">
        <v>42</v>
      </c>
      <c r="B51" s="26" t="s">
        <v>91</v>
      </c>
      <c r="C51" s="26" t="s">
        <v>92</v>
      </c>
      <c r="D51" s="35" t="s">
        <v>8</v>
      </c>
      <c r="E51" s="57">
        <v>27000</v>
      </c>
      <c r="F51" s="58">
        <v>140</v>
      </c>
      <c r="G51" s="59">
        <f t="shared" si="1"/>
        <v>3780000</v>
      </c>
      <c r="H51" s="63"/>
      <c r="I51" s="63"/>
      <c r="J51" s="63"/>
      <c r="K51" s="63"/>
      <c r="L51" s="63"/>
      <c r="M51" s="63"/>
      <c r="O51" s="7"/>
    </row>
    <row r="52" spans="1:15" s="15" customFormat="1" ht="30.75" customHeight="1" x14ac:dyDescent="0.25">
      <c r="A52" s="24">
        <v>43</v>
      </c>
      <c r="B52" s="34" t="s">
        <v>93</v>
      </c>
      <c r="C52" s="34" t="s">
        <v>94</v>
      </c>
      <c r="D52" s="35" t="s">
        <v>8</v>
      </c>
      <c r="E52" s="57">
        <v>2400</v>
      </c>
      <c r="F52" s="58">
        <v>20</v>
      </c>
      <c r="G52" s="59">
        <f t="shared" si="1"/>
        <v>48000</v>
      </c>
      <c r="H52" s="63"/>
      <c r="I52" s="63"/>
      <c r="J52" s="63"/>
      <c r="K52" s="63"/>
      <c r="L52" s="63"/>
      <c r="M52" s="63"/>
      <c r="O52" s="7"/>
    </row>
    <row r="53" spans="1:15" s="15" customFormat="1" ht="30.75" customHeight="1" x14ac:dyDescent="0.25">
      <c r="A53" s="24">
        <v>44</v>
      </c>
      <c r="B53" s="47" t="s">
        <v>95</v>
      </c>
      <c r="C53" s="47" t="s">
        <v>96</v>
      </c>
      <c r="D53" s="35" t="s">
        <v>8</v>
      </c>
      <c r="E53" s="57">
        <v>40</v>
      </c>
      <c r="F53" s="58">
        <v>9200</v>
      </c>
      <c r="G53" s="59">
        <f t="shared" si="1"/>
        <v>368000</v>
      </c>
      <c r="H53" s="63"/>
      <c r="I53" s="63"/>
      <c r="J53" s="63"/>
      <c r="K53" s="63"/>
      <c r="L53" s="63"/>
      <c r="M53" s="63"/>
      <c r="O53" s="7"/>
    </row>
    <row r="54" spans="1:15" s="15" customFormat="1" ht="90" customHeight="1" x14ac:dyDescent="0.25">
      <c r="A54" s="24">
        <v>45</v>
      </c>
      <c r="B54" s="48" t="s">
        <v>97</v>
      </c>
      <c r="C54" s="26" t="s">
        <v>142</v>
      </c>
      <c r="D54" s="49" t="s">
        <v>98</v>
      </c>
      <c r="E54" s="57">
        <v>6870</v>
      </c>
      <c r="F54" s="58">
        <v>30</v>
      </c>
      <c r="G54" s="59">
        <f t="shared" si="1"/>
        <v>206100</v>
      </c>
      <c r="H54" s="63"/>
      <c r="I54" s="63"/>
      <c r="J54" s="63"/>
      <c r="K54" s="63"/>
      <c r="L54" s="63"/>
      <c r="M54" s="63"/>
      <c r="O54" s="7"/>
    </row>
    <row r="55" spans="1:15" s="15" customFormat="1" ht="67.5" customHeight="1" x14ac:dyDescent="0.25">
      <c r="A55" s="24">
        <v>46</v>
      </c>
      <c r="B55" s="34" t="s">
        <v>97</v>
      </c>
      <c r="C55" s="26" t="s">
        <v>135</v>
      </c>
      <c r="D55" s="45" t="s">
        <v>58</v>
      </c>
      <c r="E55" s="57">
        <v>53900</v>
      </c>
      <c r="F55" s="58">
        <v>20</v>
      </c>
      <c r="G55" s="59">
        <f t="shared" si="1"/>
        <v>1078000</v>
      </c>
      <c r="H55" s="63"/>
      <c r="I55" s="63"/>
      <c r="J55" s="63"/>
      <c r="K55" s="63"/>
      <c r="L55" s="63"/>
      <c r="M55" s="63"/>
      <c r="O55" s="7"/>
    </row>
    <row r="56" spans="1:15" s="15" customFormat="1" ht="167.25" customHeight="1" x14ac:dyDescent="0.25">
      <c r="A56" s="24">
        <v>47</v>
      </c>
      <c r="B56" s="38" t="s">
        <v>99</v>
      </c>
      <c r="C56" s="29" t="s">
        <v>143</v>
      </c>
      <c r="D56" s="35" t="s">
        <v>8</v>
      </c>
      <c r="E56" s="57">
        <v>4900</v>
      </c>
      <c r="F56" s="58">
        <v>320</v>
      </c>
      <c r="G56" s="59">
        <f t="shared" si="1"/>
        <v>1568000</v>
      </c>
      <c r="H56" s="63"/>
      <c r="I56" s="63"/>
      <c r="J56" s="63"/>
      <c r="K56" s="63"/>
      <c r="L56" s="63"/>
      <c r="M56" s="63"/>
      <c r="O56" s="7"/>
    </row>
    <row r="57" spans="1:15" s="15" customFormat="1" ht="178.5" x14ac:dyDescent="0.25">
      <c r="A57" s="24">
        <v>48</v>
      </c>
      <c r="B57" s="38" t="s">
        <v>100</v>
      </c>
      <c r="C57" s="38" t="s">
        <v>101</v>
      </c>
      <c r="D57" s="35" t="s">
        <v>8</v>
      </c>
      <c r="E57" s="57">
        <v>8900</v>
      </c>
      <c r="F57" s="58">
        <v>10</v>
      </c>
      <c r="G57" s="59">
        <f t="shared" si="1"/>
        <v>89000</v>
      </c>
      <c r="H57" s="63"/>
      <c r="I57" s="63"/>
      <c r="J57" s="63"/>
      <c r="K57" s="63"/>
      <c r="L57" s="63"/>
      <c r="M57" s="63"/>
      <c r="O57" s="7"/>
    </row>
    <row r="58" spans="1:15" s="15" customFormat="1" ht="117.75" customHeight="1" x14ac:dyDescent="0.25">
      <c r="A58" s="24">
        <v>49</v>
      </c>
      <c r="B58" s="34" t="s">
        <v>102</v>
      </c>
      <c r="C58" s="34" t="s">
        <v>103</v>
      </c>
      <c r="D58" s="35" t="s">
        <v>8</v>
      </c>
      <c r="E58" s="57">
        <v>1295</v>
      </c>
      <c r="F58" s="58">
        <v>1700</v>
      </c>
      <c r="G58" s="59">
        <f t="shared" si="1"/>
        <v>2201500</v>
      </c>
      <c r="H58" s="63"/>
      <c r="I58" s="63"/>
      <c r="J58" s="63"/>
      <c r="K58" s="63"/>
      <c r="L58" s="63"/>
      <c r="M58" s="63"/>
      <c r="O58" s="7"/>
    </row>
    <row r="59" spans="1:15" s="15" customFormat="1" ht="31.5" customHeight="1" x14ac:dyDescent="0.25">
      <c r="A59" s="24">
        <v>50</v>
      </c>
      <c r="B59" s="38" t="s">
        <v>104</v>
      </c>
      <c r="C59" s="38" t="s">
        <v>105</v>
      </c>
      <c r="D59" s="35" t="s">
        <v>8</v>
      </c>
      <c r="E59" s="57">
        <v>550</v>
      </c>
      <c r="F59" s="58">
        <v>8000</v>
      </c>
      <c r="G59" s="59">
        <f t="shared" si="1"/>
        <v>4400000</v>
      </c>
      <c r="H59" s="63"/>
      <c r="I59" s="63"/>
      <c r="J59" s="63"/>
      <c r="K59" s="63"/>
      <c r="L59" s="63"/>
      <c r="M59" s="63"/>
      <c r="O59" s="7"/>
    </row>
    <row r="60" spans="1:15" s="15" customFormat="1" ht="35.25" customHeight="1" x14ac:dyDescent="0.25">
      <c r="A60" s="24">
        <v>51</v>
      </c>
      <c r="B60" s="37" t="s">
        <v>106</v>
      </c>
      <c r="C60" s="37" t="s">
        <v>107</v>
      </c>
      <c r="D60" s="45" t="s">
        <v>79</v>
      </c>
      <c r="E60" s="57">
        <v>12100</v>
      </c>
      <c r="F60" s="58">
        <v>12</v>
      </c>
      <c r="G60" s="59">
        <f t="shared" si="1"/>
        <v>145200</v>
      </c>
      <c r="H60" s="63"/>
      <c r="I60" s="63"/>
      <c r="J60" s="63"/>
      <c r="K60" s="63"/>
      <c r="L60" s="63"/>
      <c r="M60" s="63"/>
      <c r="O60" s="7"/>
    </row>
    <row r="61" spans="1:15" s="15" customFormat="1" ht="69.75" customHeight="1" x14ac:dyDescent="0.25">
      <c r="A61" s="24">
        <v>52</v>
      </c>
      <c r="B61" s="50" t="s">
        <v>108</v>
      </c>
      <c r="C61" s="50" t="s">
        <v>109</v>
      </c>
      <c r="D61" s="51" t="s">
        <v>10</v>
      </c>
      <c r="E61" s="57">
        <v>475860</v>
      </c>
      <c r="F61" s="58">
        <v>2</v>
      </c>
      <c r="G61" s="59">
        <f t="shared" si="1"/>
        <v>951720</v>
      </c>
      <c r="H61" s="63"/>
      <c r="I61" s="63"/>
      <c r="J61" s="63"/>
      <c r="K61" s="63"/>
      <c r="L61" s="63"/>
      <c r="M61" s="63"/>
      <c r="O61" s="7"/>
    </row>
    <row r="62" spans="1:15" s="15" customFormat="1" ht="72" customHeight="1" x14ac:dyDescent="0.25">
      <c r="A62" s="24">
        <v>53</v>
      </c>
      <c r="B62" s="26" t="s">
        <v>108</v>
      </c>
      <c r="C62" s="26" t="s">
        <v>110</v>
      </c>
      <c r="D62" s="35" t="s">
        <v>10</v>
      </c>
      <c r="E62" s="57">
        <v>452760</v>
      </c>
      <c r="F62" s="58">
        <v>2</v>
      </c>
      <c r="G62" s="59">
        <f t="shared" si="1"/>
        <v>905520</v>
      </c>
      <c r="H62" s="63"/>
      <c r="I62" s="63"/>
      <c r="J62" s="63"/>
      <c r="K62" s="63"/>
      <c r="L62" s="63"/>
      <c r="M62" s="63"/>
      <c r="O62" s="7"/>
    </row>
    <row r="63" spans="1:15" s="15" customFormat="1" ht="75" customHeight="1" x14ac:dyDescent="0.25">
      <c r="A63" s="24">
        <v>54</v>
      </c>
      <c r="B63" s="50" t="s">
        <v>108</v>
      </c>
      <c r="C63" s="50" t="s">
        <v>111</v>
      </c>
      <c r="D63" s="51" t="s">
        <v>10</v>
      </c>
      <c r="E63" s="57">
        <v>452760</v>
      </c>
      <c r="F63" s="58">
        <v>2</v>
      </c>
      <c r="G63" s="59">
        <f t="shared" si="1"/>
        <v>905520</v>
      </c>
      <c r="H63" s="63"/>
      <c r="I63" s="63"/>
      <c r="J63" s="63"/>
      <c r="K63" s="63"/>
      <c r="L63" s="63"/>
      <c r="M63" s="63"/>
      <c r="O63" s="7"/>
    </row>
    <row r="64" spans="1:15" s="15" customFormat="1" ht="90.75" customHeight="1" x14ac:dyDescent="0.25">
      <c r="A64" s="24">
        <v>55</v>
      </c>
      <c r="B64" s="50" t="s">
        <v>108</v>
      </c>
      <c r="C64" s="50" t="s">
        <v>112</v>
      </c>
      <c r="D64" s="51" t="s">
        <v>10</v>
      </c>
      <c r="E64" s="57">
        <v>409200</v>
      </c>
      <c r="F64" s="58">
        <v>2</v>
      </c>
      <c r="G64" s="59">
        <f t="shared" si="1"/>
        <v>818400</v>
      </c>
      <c r="H64" s="63"/>
      <c r="I64" s="63"/>
      <c r="J64" s="63"/>
      <c r="K64" s="63"/>
      <c r="L64" s="63"/>
      <c r="M64" s="63"/>
      <c r="O64" s="7"/>
    </row>
    <row r="65" spans="1:15" s="15" customFormat="1" ht="57" customHeight="1" x14ac:dyDescent="0.25">
      <c r="A65" s="24">
        <v>56</v>
      </c>
      <c r="B65" s="50" t="s">
        <v>108</v>
      </c>
      <c r="C65" s="50" t="s">
        <v>113</v>
      </c>
      <c r="D65" s="51" t="s">
        <v>10</v>
      </c>
      <c r="E65" s="57">
        <v>475860</v>
      </c>
      <c r="F65" s="58">
        <v>3</v>
      </c>
      <c r="G65" s="59">
        <f t="shared" si="1"/>
        <v>1427580</v>
      </c>
      <c r="H65" s="63"/>
      <c r="I65" s="63"/>
      <c r="J65" s="63"/>
      <c r="K65" s="63"/>
      <c r="L65" s="63"/>
      <c r="M65" s="63"/>
      <c r="O65" s="7"/>
    </row>
    <row r="66" spans="1:15" s="15" customFormat="1" ht="56.25" customHeight="1" x14ac:dyDescent="0.25">
      <c r="A66" s="24">
        <v>57</v>
      </c>
      <c r="B66" s="26" t="s">
        <v>114</v>
      </c>
      <c r="C66" s="26" t="s">
        <v>115</v>
      </c>
      <c r="D66" s="35" t="s">
        <v>10</v>
      </c>
      <c r="E66" s="57">
        <v>475860</v>
      </c>
      <c r="F66" s="58">
        <v>2</v>
      </c>
      <c r="G66" s="59">
        <f t="shared" si="1"/>
        <v>951720</v>
      </c>
      <c r="H66" s="63"/>
      <c r="I66" s="63"/>
      <c r="J66" s="63"/>
      <c r="K66" s="63"/>
      <c r="L66" s="63"/>
      <c r="M66" s="63"/>
      <c r="O66" s="7"/>
    </row>
    <row r="67" spans="1:15" s="15" customFormat="1" ht="61.5" customHeight="1" x14ac:dyDescent="0.25">
      <c r="A67" s="24">
        <v>58</v>
      </c>
      <c r="B67" s="50" t="s">
        <v>114</v>
      </c>
      <c r="C67" s="50" t="s">
        <v>116</v>
      </c>
      <c r="D67" s="51" t="s">
        <v>10</v>
      </c>
      <c r="E67" s="57">
        <v>475860</v>
      </c>
      <c r="F67" s="58">
        <v>2</v>
      </c>
      <c r="G67" s="59">
        <f t="shared" si="1"/>
        <v>951720</v>
      </c>
      <c r="H67" s="63"/>
      <c r="I67" s="63"/>
      <c r="J67" s="63"/>
      <c r="K67" s="63"/>
      <c r="L67" s="63"/>
      <c r="M67" s="63"/>
      <c r="O67" s="7"/>
    </row>
    <row r="68" spans="1:15" s="15" customFormat="1" ht="72.75" customHeight="1" x14ac:dyDescent="0.25">
      <c r="A68" s="24">
        <v>59</v>
      </c>
      <c r="B68" s="38" t="s">
        <v>117</v>
      </c>
      <c r="C68" s="52" t="s">
        <v>118</v>
      </c>
      <c r="D68" s="35" t="s">
        <v>119</v>
      </c>
      <c r="E68" s="57">
        <v>87120</v>
      </c>
      <c r="F68" s="58">
        <v>7</v>
      </c>
      <c r="G68" s="59">
        <f t="shared" si="1"/>
        <v>609840</v>
      </c>
      <c r="H68" s="63"/>
      <c r="I68" s="63"/>
      <c r="J68" s="63"/>
      <c r="K68" s="63"/>
      <c r="L68" s="63"/>
      <c r="M68" s="63"/>
      <c r="O68" s="7"/>
    </row>
    <row r="69" spans="1:15" s="15" customFormat="1" ht="72" customHeight="1" x14ac:dyDescent="0.25">
      <c r="A69" s="24">
        <v>60</v>
      </c>
      <c r="B69" s="26" t="s">
        <v>117</v>
      </c>
      <c r="C69" s="26" t="s">
        <v>138</v>
      </c>
      <c r="D69" s="35" t="s">
        <v>119</v>
      </c>
      <c r="E69" s="57">
        <v>54780</v>
      </c>
      <c r="F69" s="58">
        <v>25</v>
      </c>
      <c r="G69" s="59">
        <f t="shared" ref="G69:G75" si="2">E69*F69</f>
        <v>1369500</v>
      </c>
      <c r="H69" s="63"/>
      <c r="I69" s="63"/>
      <c r="J69" s="63"/>
      <c r="K69" s="63"/>
      <c r="L69" s="63"/>
      <c r="M69" s="63"/>
      <c r="O69" s="7"/>
    </row>
    <row r="70" spans="1:15" s="15" customFormat="1" ht="62.25" customHeight="1" x14ac:dyDescent="0.25">
      <c r="A70" s="24">
        <v>61</v>
      </c>
      <c r="B70" s="26" t="s">
        <v>117</v>
      </c>
      <c r="C70" s="26" t="s">
        <v>120</v>
      </c>
      <c r="D70" s="35" t="s">
        <v>119</v>
      </c>
      <c r="E70" s="57">
        <v>50160</v>
      </c>
      <c r="F70" s="58">
        <v>15</v>
      </c>
      <c r="G70" s="59">
        <f t="shared" si="2"/>
        <v>752400</v>
      </c>
      <c r="H70" s="63"/>
      <c r="I70" s="63"/>
      <c r="J70" s="63"/>
      <c r="K70" s="63"/>
      <c r="L70" s="63"/>
      <c r="M70" s="63"/>
      <c r="O70" s="7"/>
    </row>
    <row r="71" spans="1:15" s="15" customFormat="1" ht="122.25" customHeight="1" x14ac:dyDescent="0.25">
      <c r="A71" s="24">
        <v>62</v>
      </c>
      <c r="B71" s="53" t="s">
        <v>121</v>
      </c>
      <c r="C71" s="38" t="s">
        <v>122</v>
      </c>
      <c r="D71" s="27" t="s">
        <v>8</v>
      </c>
      <c r="E71" s="57">
        <v>18000</v>
      </c>
      <c r="F71" s="58">
        <v>6</v>
      </c>
      <c r="G71" s="59">
        <f t="shared" si="2"/>
        <v>108000</v>
      </c>
      <c r="H71" s="63"/>
      <c r="I71" s="63"/>
      <c r="J71" s="63"/>
      <c r="K71" s="63"/>
      <c r="L71" s="63"/>
      <c r="M71" s="63"/>
      <c r="O71" s="7"/>
    </row>
    <row r="72" spans="1:15" s="15" customFormat="1" ht="37.5" customHeight="1" x14ac:dyDescent="0.25">
      <c r="A72" s="24">
        <v>63</v>
      </c>
      <c r="B72" s="54" t="s">
        <v>123</v>
      </c>
      <c r="C72" s="54" t="s">
        <v>124</v>
      </c>
      <c r="D72" s="24" t="s">
        <v>8</v>
      </c>
      <c r="E72" s="60">
        <v>16300</v>
      </c>
      <c r="F72" s="61">
        <v>20</v>
      </c>
      <c r="G72" s="59">
        <f t="shared" si="2"/>
        <v>326000</v>
      </c>
      <c r="H72" s="63"/>
      <c r="I72" s="63"/>
      <c r="J72" s="63"/>
      <c r="K72" s="63"/>
      <c r="L72" s="63"/>
      <c r="M72" s="63"/>
      <c r="O72" s="7"/>
    </row>
    <row r="73" spans="1:15" s="13" customFormat="1" x14ac:dyDescent="0.25">
      <c r="A73" s="24">
        <v>64</v>
      </c>
      <c r="B73" s="54" t="s">
        <v>125</v>
      </c>
      <c r="C73" s="54" t="s">
        <v>126</v>
      </c>
      <c r="D73" s="24" t="s">
        <v>8</v>
      </c>
      <c r="E73" s="60">
        <v>16300</v>
      </c>
      <c r="F73" s="61">
        <v>20</v>
      </c>
      <c r="G73" s="59">
        <f t="shared" si="2"/>
        <v>326000</v>
      </c>
      <c r="H73" s="64"/>
      <c r="I73" s="64"/>
      <c r="J73" s="64"/>
      <c r="K73" s="64"/>
      <c r="L73" s="64"/>
      <c r="M73" s="64"/>
      <c r="N73" s="12"/>
      <c r="O73" s="14"/>
    </row>
    <row r="74" spans="1:15" ht="13.5" customHeight="1" x14ac:dyDescent="0.25">
      <c r="A74" s="24">
        <v>65</v>
      </c>
      <c r="B74" s="54" t="s">
        <v>123</v>
      </c>
      <c r="C74" s="54" t="s">
        <v>127</v>
      </c>
      <c r="D74" s="24" t="s">
        <v>8</v>
      </c>
      <c r="E74" s="60">
        <v>16300</v>
      </c>
      <c r="F74" s="61">
        <v>20</v>
      </c>
      <c r="G74" s="59">
        <f t="shared" si="2"/>
        <v>326000</v>
      </c>
      <c r="H74" s="65"/>
      <c r="I74" s="65"/>
      <c r="J74" s="65"/>
      <c r="K74" s="65"/>
      <c r="L74" s="65"/>
      <c r="M74" s="65"/>
    </row>
    <row r="75" spans="1:15" ht="14.25" customHeight="1" x14ac:dyDescent="0.25">
      <c r="A75" s="24">
        <v>66</v>
      </c>
      <c r="B75" s="54" t="s">
        <v>123</v>
      </c>
      <c r="C75" s="54" t="s">
        <v>128</v>
      </c>
      <c r="D75" s="24" t="s">
        <v>8</v>
      </c>
      <c r="E75" s="60">
        <v>16300</v>
      </c>
      <c r="F75" s="61">
        <v>20</v>
      </c>
      <c r="G75" s="59">
        <f t="shared" si="2"/>
        <v>326000</v>
      </c>
      <c r="H75" s="65"/>
      <c r="I75" s="65"/>
      <c r="J75" s="65"/>
      <c r="K75" s="65"/>
      <c r="L75" s="65"/>
      <c r="M75" s="65"/>
    </row>
    <row r="76" spans="1:15" s="15" customFormat="1" ht="14.25" customHeight="1" x14ac:dyDescent="0.25">
      <c r="A76" s="24"/>
      <c r="B76" s="20" t="s">
        <v>7</v>
      </c>
      <c r="C76" s="54"/>
      <c r="D76" s="24"/>
      <c r="E76" s="60"/>
      <c r="F76" s="61"/>
      <c r="G76" s="62">
        <f>SUM(G10:G75)</f>
        <v>54820613</v>
      </c>
      <c r="H76" s="65"/>
      <c r="I76" s="65"/>
      <c r="J76" s="65"/>
      <c r="K76" s="65"/>
      <c r="L76" s="65"/>
      <c r="M76" s="65"/>
      <c r="O76" s="7"/>
    </row>
    <row r="77" spans="1:15" s="15" customFormat="1" ht="14.25" customHeight="1" x14ac:dyDescent="0.25">
      <c r="A77" s="55"/>
      <c r="B77" s="56"/>
      <c r="C77" s="56"/>
      <c r="D77" s="55"/>
      <c r="E77" s="66"/>
      <c r="F77" s="67"/>
      <c r="G77" s="67"/>
      <c r="H77" s="65"/>
      <c r="I77" s="65"/>
      <c r="J77" s="65"/>
      <c r="K77" s="65"/>
      <c r="L77" s="65"/>
      <c r="M77" s="65"/>
      <c r="O77" s="7"/>
    </row>
    <row r="78" spans="1:15" ht="34.5" customHeight="1" x14ac:dyDescent="0.25">
      <c r="A78" s="68"/>
      <c r="B78" s="79" t="s">
        <v>4</v>
      </c>
      <c r="C78" s="79"/>
      <c r="D78" s="79"/>
      <c r="E78" s="79"/>
      <c r="F78" s="79"/>
      <c r="G78" s="79"/>
      <c r="H78" s="65"/>
      <c r="I78" s="65"/>
      <c r="J78" s="65"/>
      <c r="K78" s="65"/>
      <c r="L78" s="65"/>
      <c r="M78" s="65"/>
      <c r="O78"/>
    </row>
    <row r="79" spans="1:15" ht="17.25" customHeight="1" x14ac:dyDescent="0.25">
      <c r="A79" s="68"/>
      <c r="B79" s="79" t="s">
        <v>9</v>
      </c>
      <c r="C79" s="79"/>
      <c r="D79" s="79"/>
      <c r="E79" s="79"/>
      <c r="F79" s="79"/>
      <c r="G79" s="79"/>
      <c r="H79" s="65"/>
      <c r="I79" s="65"/>
      <c r="J79" s="65"/>
      <c r="K79" s="65"/>
      <c r="L79" s="65"/>
      <c r="M79" s="65"/>
      <c r="O79"/>
    </row>
    <row r="80" spans="1:15" ht="34.5" customHeight="1" x14ac:dyDescent="0.25">
      <c r="A80" s="68"/>
      <c r="B80" s="79" t="s">
        <v>133</v>
      </c>
      <c r="C80" s="79"/>
      <c r="D80" s="79"/>
      <c r="E80" s="79"/>
      <c r="F80" s="79"/>
      <c r="G80" s="79"/>
      <c r="H80" s="65"/>
      <c r="I80" s="65"/>
      <c r="J80" s="65"/>
      <c r="K80" s="65"/>
      <c r="L80" s="65"/>
      <c r="M80" s="65"/>
      <c r="O80"/>
    </row>
    <row r="81" spans="1:15" ht="56.25" customHeight="1" x14ac:dyDescent="0.25">
      <c r="A81" s="69"/>
      <c r="B81" s="81" t="s">
        <v>132</v>
      </c>
      <c r="C81" s="81"/>
      <c r="D81" s="81"/>
      <c r="E81" s="81"/>
      <c r="F81" s="81"/>
      <c r="G81" s="81"/>
      <c r="H81" s="65"/>
      <c r="I81" s="65"/>
      <c r="J81" s="65"/>
      <c r="K81" s="65"/>
      <c r="L81" s="65"/>
      <c r="M81" s="65"/>
      <c r="O81"/>
    </row>
    <row r="82" spans="1:15" ht="294" customHeight="1" x14ac:dyDescent="0.25">
      <c r="A82" s="69"/>
      <c r="B82" s="80" t="s">
        <v>5</v>
      </c>
      <c r="C82" s="80"/>
      <c r="D82" s="80"/>
      <c r="E82" s="80"/>
      <c r="F82" s="80"/>
      <c r="G82" s="80"/>
      <c r="H82" s="65"/>
      <c r="I82" s="65"/>
      <c r="J82" s="65"/>
      <c r="K82" s="65"/>
      <c r="L82" s="65"/>
      <c r="M82" s="65"/>
      <c r="O82"/>
    </row>
    <row r="83" spans="1:15" x14ac:dyDescent="0.25">
      <c r="A83" s="68"/>
      <c r="B83" s="70"/>
      <c r="C83" s="65"/>
      <c r="D83" s="65"/>
      <c r="E83" s="65"/>
      <c r="F83" s="71"/>
      <c r="G83" s="71"/>
      <c r="H83" s="65"/>
      <c r="I83" s="65"/>
      <c r="J83" s="65"/>
      <c r="K83" s="65"/>
      <c r="L83" s="65"/>
      <c r="M83" s="65"/>
      <c r="O83"/>
    </row>
    <row r="84" spans="1:15" x14ac:dyDescent="0.25">
      <c r="A84" s="68"/>
      <c r="B84" s="73" t="s">
        <v>11</v>
      </c>
      <c r="C84" s="73"/>
      <c r="D84" s="73"/>
      <c r="E84" s="73"/>
      <c r="F84" s="73"/>
      <c r="G84" s="73"/>
      <c r="H84" s="65"/>
      <c r="I84" s="65"/>
      <c r="J84" s="65"/>
      <c r="K84" s="65"/>
      <c r="L84" s="65"/>
      <c r="M84" s="65"/>
      <c r="O84"/>
    </row>
    <row r="85" spans="1:15" x14ac:dyDescent="0.25">
      <c r="A85" s="68"/>
      <c r="B85" s="70"/>
      <c r="C85" s="65"/>
      <c r="D85" s="65"/>
      <c r="E85" s="65"/>
      <c r="F85" s="71"/>
      <c r="G85" s="71"/>
      <c r="H85" s="65"/>
      <c r="I85" s="65"/>
      <c r="J85" s="65"/>
      <c r="K85" s="65"/>
      <c r="L85" s="65"/>
      <c r="M85" s="65"/>
      <c r="O85"/>
    </row>
    <row r="86" spans="1:15" s="15" customFormat="1" x14ac:dyDescent="0.25">
      <c r="A86" s="68"/>
      <c r="B86" s="74" t="s">
        <v>12</v>
      </c>
      <c r="C86" s="74"/>
      <c r="D86" s="74"/>
      <c r="E86" s="74"/>
      <c r="F86" s="74"/>
      <c r="G86" s="72"/>
      <c r="H86" s="65"/>
      <c r="I86" s="65"/>
      <c r="J86" s="65"/>
      <c r="K86" s="65"/>
      <c r="L86" s="65"/>
      <c r="M86" s="65"/>
    </row>
    <row r="87" spans="1:15" s="15" customFormat="1" x14ac:dyDescent="0.25">
      <c r="A87" s="68"/>
      <c r="B87" s="70"/>
      <c r="C87" s="65"/>
      <c r="D87" s="65"/>
      <c r="E87" s="65"/>
      <c r="F87" s="71"/>
      <c r="G87" s="71"/>
      <c r="H87" s="65"/>
      <c r="I87" s="65"/>
      <c r="J87" s="65"/>
      <c r="K87" s="65"/>
      <c r="L87" s="65"/>
      <c r="M87" s="65"/>
    </row>
    <row r="88" spans="1:15" x14ac:dyDescent="0.25">
      <c r="A88" s="68"/>
      <c r="B88" s="73" t="s">
        <v>13</v>
      </c>
      <c r="C88" s="73"/>
      <c r="D88" s="73"/>
      <c r="E88" s="73"/>
      <c r="F88" s="73"/>
      <c r="G88" s="73"/>
      <c r="H88" s="65"/>
      <c r="I88" s="65"/>
      <c r="J88" s="65"/>
      <c r="K88" s="65"/>
      <c r="L88" s="65"/>
      <c r="M88" s="65"/>
      <c r="O88"/>
    </row>
    <row r="89" spans="1:15" x14ac:dyDescent="0.25">
      <c r="A89" s="68"/>
      <c r="B89" s="70"/>
      <c r="C89" s="65"/>
      <c r="D89" s="65"/>
      <c r="E89" s="65"/>
      <c r="F89" s="71"/>
      <c r="G89" s="71"/>
      <c r="H89" s="65"/>
      <c r="I89" s="65"/>
      <c r="J89" s="65"/>
      <c r="K89" s="65"/>
      <c r="L89" s="65"/>
      <c r="M89" s="65"/>
      <c r="O89"/>
    </row>
    <row r="90" spans="1:15" x14ac:dyDescent="0.25">
      <c r="A90" s="68"/>
      <c r="B90" s="74" t="s">
        <v>14</v>
      </c>
      <c r="C90" s="74"/>
      <c r="D90" s="74"/>
      <c r="E90" s="74"/>
      <c r="F90" s="74"/>
      <c r="G90" s="74"/>
      <c r="H90" s="65"/>
      <c r="I90" s="65"/>
      <c r="J90" s="65"/>
      <c r="K90" s="65"/>
      <c r="L90" s="65"/>
      <c r="M90" s="65"/>
      <c r="O90"/>
    </row>
    <row r="91" spans="1:15" x14ac:dyDescent="0.25">
      <c r="A91" s="69"/>
      <c r="B91" s="70"/>
      <c r="C91" s="65"/>
      <c r="D91" s="65"/>
      <c r="E91" s="65"/>
      <c r="F91" s="71"/>
      <c r="G91" s="71"/>
      <c r="H91" s="65"/>
      <c r="I91" s="65"/>
      <c r="J91" s="65"/>
      <c r="K91" s="65"/>
      <c r="L91" s="65"/>
      <c r="M91" s="65"/>
      <c r="O91"/>
    </row>
    <row r="92" spans="1:15" x14ac:dyDescent="0.25">
      <c r="A92" s="69"/>
      <c r="B92" s="74" t="s">
        <v>134</v>
      </c>
      <c r="C92" s="74"/>
      <c r="D92" s="74"/>
      <c r="E92" s="74"/>
      <c r="F92" s="74"/>
      <c r="G92" s="74"/>
      <c r="H92" s="65"/>
      <c r="I92" s="65"/>
      <c r="J92" s="65"/>
      <c r="K92" s="65"/>
      <c r="L92" s="65"/>
      <c r="M92" s="65"/>
      <c r="O92"/>
    </row>
    <row r="93" spans="1:15" x14ac:dyDescent="0.25">
      <c r="A93" s="69"/>
      <c r="B93" s="70"/>
      <c r="C93" s="65"/>
      <c r="D93" s="65"/>
      <c r="E93" s="65"/>
      <c r="F93" s="71"/>
      <c r="G93" s="71"/>
      <c r="H93" s="65"/>
      <c r="I93" s="65"/>
      <c r="J93" s="65"/>
      <c r="K93" s="65"/>
      <c r="L93" s="65"/>
      <c r="M93" s="65"/>
      <c r="O93"/>
    </row>
    <row r="94" spans="1:15" ht="15.75" x14ac:dyDescent="0.25">
      <c r="A94" s="9"/>
      <c r="B94" s="10"/>
      <c r="C94" s="8"/>
      <c r="D94" s="8"/>
      <c r="E94" s="8"/>
      <c r="F94" s="16"/>
      <c r="G94" s="16"/>
      <c r="H94" s="8"/>
      <c r="I94" s="8"/>
      <c r="J94" s="8"/>
      <c r="K94" s="8"/>
      <c r="L94" s="8"/>
      <c r="M94" s="8"/>
      <c r="O94"/>
    </row>
    <row r="95" spans="1:15" ht="15.75" x14ac:dyDescent="0.25">
      <c r="A95" s="9"/>
      <c r="B95" s="10"/>
      <c r="C95" s="8"/>
      <c r="D95" s="8"/>
      <c r="E95" s="8"/>
      <c r="F95" s="16"/>
      <c r="G95" s="16"/>
      <c r="H95" s="8"/>
      <c r="I95" s="8"/>
      <c r="J95" s="8"/>
      <c r="K95" s="8"/>
      <c r="L95" s="8"/>
      <c r="M95" s="8"/>
      <c r="O95"/>
    </row>
    <row r="96" spans="1:15" ht="15.75" x14ac:dyDescent="0.25">
      <c r="A96" s="9"/>
      <c r="B96" s="10"/>
      <c r="C96" s="8"/>
      <c r="D96" s="8"/>
      <c r="E96" s="8"/>
      <c r="F96" s="16"/>
      <c r="G96" s="16"/>
      <c r="H96" s="8"/>
      <c r="I96" s="8"/>
      <c r="J96" s="8"/>
      <c r="K96" s="8"/>
      <c r="L96" s="8"/>
      <c r="M96" s="8"/>
      <c r="O96"/>
    </row>
    <row r="97" spans="1:15" ht="15.75" x14ac:dyDescent="0.25">
      <c r="A97" s="9"/>
      <c r="B97" s="10"/>
      <c r="C97" s="8"/>
      <c r="D97" s="8"/>
      <c r="E97" s="8"/>
      <c r="F97" s="16"/>
      <c r="G97" s="16"/>
      <c r="H97" s="8"/>
      <c r="I97" s="8"/>
      <c r="J97" s="8"/>
      <c r="K97" s="8"/>
      <c r="L97" s="8"/>
      <c r="M97" s="8"/>
      <c r="O97"/>
    </row>
    <row r="98" spans="1:15" ht="15.75" x14ac:dyDescent="0.25">
      <c r="A98" s="9"/>
      <c r="B98" s="10"/>
      <c r="C98" s="8"/>
      <c r="D98" s="8"/>
      <c r="E98" s="8"/>
      <c r="F98" s="16"/>
      <c r="G98" s="16"/>
      <c r="H98" s="8"/>
      <c r="I98" s="8"/>
      <c r="J98" s="8"/>
      <c r="K98" s="8"/>
      <c r="L98" s="8"/>
      <c r="M98" s="8"/>
      <c r="O98"/>
    </row>
    <row r="99" spans="1:15" ht="15.75" x14ac:dyDescent="0.25">
      <c r="A99" s="9"/>
      <c r="B99" s="10"/>
      <c r="C99" s="8"/>
      <c r="D99" s="8"/>
      <c r="E99" s="8"/>
      <c r="F99" s="16"/>
      <c r="G99" s="16"/>
      <c r="H99" s="8"/>
      <c r="I99" s="8"/>
      <c r="J99" s="8"/>
      <c r="K99" s="8"/>
      <c r="L99" s="8"/>
      <c r="M99" s="8"/>
      <c r="O99"/>
    </row>
    <row r="100" spans="1:15" ht="15.75" x14ac:dyDescent="0.25">
      <c r="A100" s="9"/>
      <c r="B100" s="10"/>
      <c r="C100" s="8"/>
      <c r="D100" s="8"/>
      <c r="E100" s="8"/>
      <c r="F100" s="16"/>
      <c r="G100" s="16"/>
      <c r="H100" s="8"/>
      <c r="I100" s="8"/>
      <c r="J100" s="8"/>
      <c r="K100" s="8"/>
      <c r="L100" s="8"/>
      <c r="M100" s="8"/>
      <c r="O100"/>
    </row>
    <row r="101" spans="1:15" ht="15.75" x14ac:dyDescent="0.25">
      <c r="A101" s="11"/>
      <c r="B101" s="10"/>
      <c r="C101" s="8"/>
      <c r="D101" s="8"/>
      <c r="E101" s="8"/>
      <c r="F101" s="16"/>
      <c r="G101" s="16"/>
      <c r="H101" s="8"/>
      <c r="I101" s="8"/>
      <c r="J101" s="8"/>
      <c r="K101" s="8"/>
      <c r="L101" s="8"/>
      <c r="M101" s="8"/>
      <c r="O101"/>
    </row>
    <row r="102" spans="1:15" ht="15.75" x14ac:dyDescent="0.25">
      <c r="A102" s="11"/>
      <c r="B102" s="10"/>
      <c r="C102" s="8"/>
      <c r="D102" s="8"/>
      <c r="E102" s="8"/>
      <c r="F102" s="16"/>
      <c r="G102" s="16"/>
      <c r="H102" s="8"/>
      <c r="I102" s="8"/>
      <c r="J102" s="8"/>
      <c r="K102" s="8"/>
      <c r="L102" s="8"/>
      <c r="M102" s="8"/>
      <c r="O102"/>
    </row>
    <row r="103" spans="1:15" ht="15.75" x14ac:dyDescent="0.25">
      <c r="A103" s="11"/>
      <c r="B103" s="10"/>
      <c r="C103" s="8"/>
      <c r="D103" s="8"/>
      <c r="E103" s="8"/>
      <c r="F103" s="16"/>
      <c r="G103" s="16"/>
      <c r="H103" s="8"/>
      <c r="I103" s="8"/>
      <c r="J103" s="8"/>
      <c r="K103" s="8"/>
      <c r="L103" s="8"/>
      <c r="M103" s="8"/>
      <c r="O103"/>
    </row>
    <row r="104" spans="1:15" ht="15.75" x14ac:dyDescent="0.25">
      <c r="A104" s="9"/>
      <c r="B104" s="10"/>
      <c r="C104" s="8"/>
      <c r="D104" s="8"/>
      <c r="E104" s="8"/>
      <c r="F104" s="16"/>
      <c r="G104" s="16"/>
      <c r="H104" s="8"/>
      <c r="I104" s="8"/>
      <c r="J104" s="8"/>
      <c r="K104" s="8"/>
      <c r="L104" s="8"/>
      <c r="M104" s="8"/>
      <c r="O104"/>
    </row>
    <row r="105" spans="1:15" ht="15.75" x14ac:dyDescent="0.25">
      <c r="A105" s="9"/>
      <c r="B105" s="10"/>
      <c r="C105" s="8"/>
      <c r="D105" s="8"/>
      <c r="E105" s="8"/>
      <c r="F105" s="16"/>
      <c r="G105" s="16"/>
      <c r="H105" s="8"/>
      <c r="I105" s="8"/>
      <c r="J105" s="8"/>
      <c r="K105" s="8"/>
      <c r="L105" s="8"/>
      <c r="M105" s="8"/>
      <c r="O105"/>
    </row>
    <row r="106" spans="1:15" ht="15.75" x14ac:dyDescent="0.25">
      <c r="A106" s="9"/>
      <c r="B106" s="10"/>
      <c r="C106" s="8"/>
      <c r="D106" s="8"/>
      <c r="E106" s="8"/>
      <c r="F106" s="16"/>
      <c r="G106" s="16"/>
      <c r="H106" s="8"/>
      <c r="I106" s="8"/>
      <c r="J106" s="8"/>
      <c r="K106" s="8"/>
      <c r="L106" s="8"/>
      <c r="M106" s="8"/>
      <c r="O106"/>
    </row>
    <row r="107" spans="1:15" ht="15.75" x14ac:dyDescent="0.25">
      <c r="A107" s="9"/>
      <c r="B107" s="10"/>
      <c r="C107" s="8"/>
      <c r="D107" s="8"/>
      <c r="E107" s="8"/>
      <c r="F107" s="16"/>
      <c r="G107" s="16"/>
      <c r="H107" s="8"/>
      <c r="I107" s="8"/>
      <c r="J107" s="8"/>
      <c r="K107" s="8"/>
      <c r="L107" s="8"/>
      <c r="M107" s="8"/>
      <c r="O107"/>
    </row>
    <row r="108" spans="1:15" ht="15.75" x14ac:dyDescent="0.25">
      <c r="A108" s="9"/>
      <c r="B108" s="10"/>
      <c r="C108" s="8"/>
      <c r="D108" s="8"/>
      <c r="E108" s="8"/>
      <c r="F108" s="16"/>
      <c r="G108" s="16"/>
      <c r="H108" s="8"/>
      <c r="I108" s="8"/>
      <c r="J108" s="8"/>
      <c r="K108" s="8"/>
      <c r="L108" s="8"/>
      <c r="M108" s="8"/>
      <c r="O108"/>
    </row>
    <row r="109" spans="1:15" ht="15.75" x14ac:dyDescent="0.25">
      <c r="A109" s="9"/>
      <c r="B109" s="10"/>
      <c r="C109" s="8"/>
      <c r="D109" s="8"/>
      <c r="E109" s="8"/>
      <c r="F109" s="16"/>
      <c r="G109" s="16"/>
      <c r="H109" s="8"/>
      <c r="I109" s="8"/>
      <c r="J109" s="8"/>
      <c r="K109" s="8"/>
      <c r="L109" s="8"/>
      <c r="M109" s="8"/>
      <c r="O109"/>
    </row>
    <row r="110" spans="1:15" ht="15.75" x14ac:dyDescent="0.25">
      <c r="A110" s="9"/>
      <c r="B110" s="10"/>
      <c r="C110" s="8"/>
      <c r="D110" s="8"/>
      <c r="E110" s="8"/>
      <c r="F110" s="16"/>
      <c r="G110" s="16"/>
      <c r="H110" s="8"/>
      <c r="I110" s="8"/>
      <c r="J110" s="8"/>
      <c r="K110" s="8"/>
      <c r="L110" s="8"/>
      <c r="M110" s="8"/>
      <c r="O110"/>
    </row>
    <row r="111" spans="1:15" ht="15.75" x14ac:dyDescent="0.25">
      <c r="A111" s="11"/>
      <c r="B111" s="10"/>
      <c r="C111" s="8"/>
      <c r="D111" s="8"/>
      <c r="E111" s="8"/>
      <c r="F111" s="16"/>
      <c r="G111" s="16"/>
      <c r="H111" s="8"/>
      <c r="I111" s="8"/>
      <c r="J111" s="8"/>
      <c r="K111" s="8"/>
      <c r="L111" s="8"/>
      <c r="M111" s="8"/>
      <c r="O111"/>
    </row>
    <row r="112" spans="1:15" ht="15.75" x14ac:dyDescent="0.25">
      <c r="A112" s="11"/>
      <c r="B112" s="10"/>
      <c r="C112" s="8"/>
      <c r="D112" s="8"/>
      <c r="E112" s="8"/>
      <c r="F112" s="16"/>
      <c r="G112" s="16"/>
      <c r="H112" s="8"/>
      <c r="I112" s="8"/>
      <c r="J112" s="8"/>
      <c r="K112" s="8"/>
      <c r="L112" s="8"/>
      <c r="M112" s="8"/>
      <c r="O112"/>
    </row>
    <row r="113" spans="1:15" ht="15.75" x14ac:dyDescent="0.25">
      <c r="A113" s="11"/>
      <c r="B113" s="10"/>
      <c r="C113" s="8"/>
      <c r="D113" s="8"/>
      <c r="E113" s="8"/>
      <c r="F113" s="16"/>
      <c r="G113" s="16"/>
      <c r="H113" s="8"/>
      <c r="I113" s="8"/>
      <c r="J113" s="8"/>
      <c r="K113" s="8"/>
      <c r="L113" s="8"/>
      <c r="M113" s="8"/>
      <c r="O113"/>
    </row>
    <row r="114" spans="1:15" ht="15.75" x14ac:dyDescent="0.25">
      <c r="A114" s="9"/>
      <c r="B114" s="10"/>
      <c r="C114" s="8"/>
      <c r="D114" s="8"/>
      <c r="E114" s="8"/>
      <c r="F114" s="16"/>
      <c r="G114" s="16"/>
      <c r="H114" s="8"/>
      <c r="I114" s="8"/>
      <c r="J114" s="8"/>
      <c r="K114" s="8"/>
      <c r="L114" s="8"/>
      <c r="M114" s="8"/>
      <c r="O114"/>
    </row>
    <row r="115" spans="1:15" ht="15.75" x14ac:dyDescent="0.25">
      <c r="A115" s="9"/>
      <c r="B115" s="10"/>
      <c r="C115" s="8"/>
      <c r="D115" s="8"/>
      <c r="E115" s="8"/>
      <c r="F115" s="16"/>
      <c r="G115" s="16"/>
      <c r="H115" s="8"/>
      <c r="I115" s="8"/>
      <c r="J115" s="8"/>
      <c r="K115" s="8"/>
      <c r="L115" s="8"/>
      <c r="M115" s="8"/>
      <c r="O115"/>
    </row>
    <row r="116" spans="1:15" ht="15.75" x14ac:dyDescent="0.25">
      <c r="A116" s="9"/>
      <c r="B116" s="10"/>
      <c r="C116" s="8"/>
      <c r="D116" s="8"/>
      <c r="E116" s="8"/>
      <c r="F116" s="16"/>
      <c r="G116" s="16"/>
      <c r="H116" s="8"/>
      <c r="I116" s="8"/>
      <c r="J116" s="8"/>
      <c r="K116" s="8"/>
      <c r="L116" s="8"/>
      <c r="M116" s="8"/>
      <c r="O116"/>
    </row>
    <row r="117" spans="1:15" ht="15.75" x14ac:dyDescent="0.25">
      <c r="A117" s="9"/>
      <c r="B117" s="10"/>
      <c r="C117" s="8"/>
      <c r="D117" s="8"/>
      <c r="E117" s="8"/>
      <c r="F117" s="16"/>
      <c r="G117" s="16"/>
      <c r="H117" s="8"/>
      <c r="I117" s="8"/>
      <c r="J117" s="8"/>
      <c r="K117" s="8"/>
      <c r="L117" s="8"/>
      <c r="M117" s="8"/>
      <c r="O117"/>
    </row>
    <row r="118" spans="1:15" ht="15.75" x14ac:dyDescent="0.25">
      <c r="A118" s="9"/>
      <c r="B118" s="10"/>
      <c r="C118" s="8"/>
      <c r="D118" s="8"/>
      <c r="E118" s="8"/>
      <c r="F118" s="16"/>
      <c r="G118" s="16"/>
      <c r="H118" s="8"/>
      <c r="I118" s="8"/>
      <c r="J118" s="8"/>
      <c r="K118" s="8"/>
      <c r="L118" s="8"/>
      <c r="M118" s="8"/>
      <c r="O118"/>
    </row>
    <row r="119" spans="1:15" ht="15.75" x14ac:dyDescent="0.25">
      <c r="A119" s="9"/>
      <c r="B119" s="10"/>
      <c r="C119" s="8"/>
      <c r="D119" s="8"/>
      <c r="E119" s="8"/>
      <c r="F119" s="16"/>
      <c r="G119" s="16"/>
      <c r="H119" s="8"/>
      <c r="I119" s="8"/>
      <c r="J119" s="8"/>
      <c r="K119" s="8"/>
      <c r="L119" s="8"/>
      <c r="M119" s="8"/>
      <c r="O119"/>
    </row>
    <row r="120" spans="1:15" ht="15.75" x14ac:dyDescent="0.25">
      <c r="A120" s="9"/>
      <c r="B120" s="10"/>
      <c r="C120" s="8"/>
      <c r="D120" s="8"/>
      <c r="E120" s="8"/>
      <c r="F120" s="16"/>
      <c r="G120" s="16"/>
      <c r="H120" s="8"/>
      <c r="I120" s="8"/>
      <c r="J120" s="8"/>
      <c r="K120" s="8"/>
      <c r="L120" s="8"/>
      <c r="M120" s="8"/>
      <c r="O120"/>
    </row>
    <row r="121" spans="1:15" ht="15.75" x14ac:dyDescent="0.25">
      <c r="A121" s="11"/>
      <c r="B121" s="10"/>
      <c r="C121" s="8"/>
      <c r="D121" s="8"/>
      <c r="E121" s="8"/>
      <c r="F121" s="16"/>
      <c r="G121" s="16"/>
      <c r="H121" s="8"/>
      <c r="I121" s="8"/>
      <c r="J121" s="8"/>
      <c r="K121" s="8"/>
      <c r="L121" s="8"/>
      <c r="M121" s="8"/>
      <c r="O121"/>
    </row>
    <row r="122" spans="1:15" ht="15.75" x14ac:dyDescent="0.25">
      <c r="A122" s="11"/>
      <c r="B122" s="10"/>
      <c r="C122" s="8"/>
      <c r="D122" s="8"/>
      <c r="E122" s="8"/>
      <c r="F122" s="16"/>
      <c r="G122" s="16"/>
      <c r="H122" s="8"/>
      <c r="I122" s="8"/>
      <c r="J122" s="8"/>
      <c r="K122" s="8"/>
      <c r="L122" s="8"/>
      <c r="M122" s="8"/>
      <c r="O122"/>
    </row>
    <row r="123" spans="1:15" ht="15.75" x14ac:dyDescent="0.25">
      <c r="A123" s="11"/>
      <c r="B123" s="10"/>
      <c r="C123" s="8"/>
      <c r="D123" s="8"/>
      <c r="E123" s="8"/>
      <c r="F123" s="16"/>
      <c r="G123" s="16"/>
      <c r="H123" s="8"/>
      <c r="I123" s="8"/>
      <c r="J123" s="8"/>
      <c r="K123" s="8"/>
      <c r="L123" s="8"/>
      <c r="M123" s="8"/>
      <c r="O123"/>
    </row>
    <row r="124" spans="1:15" ht="15.75" x14ac:dyDescent="0.25">
      <c r="A124" s="9"/>
      <c r="B124" s="10"/>
      <c r="C124" s="8"/>
      <c r="D124" s="8"/>
      <c r="E124" s="8"/>
      <c r="F124" s="16"/>
      <c r="G124" s="16"/>
      <c r="H124" s="8"/>
      <c r="I124" s="8"/>
      <c r="J124" s="8"/>
      <c r="K124" s="8"/>
      <c r="L124" s="8"/>
      <c r="M124" s="8"/>
      <c r="O124"/>
    </row>
    <row r="125" spans="1:15" ht="15.75" x14ac:dyDescent="0.25">
      <c r="A125" s="9"/>
      <c r="B125" s="10"/>
      <c r="C125" s="8"/>
      <c r="D125" s="8"/>
      <c r="E125" s="8"/>
      <c r="F125" s="16"/>
      <c r="G125" s="16"/>
      <c r="H125" s="8"/>
      <c r="I125" s="8"/>
      <c r="J125" s="8"/>
      <c r="K125" s="8"/>
      <c r="L125" s="8"/>
      <c r="M125" s="8"/>
      <c r="O125"/>
    </row>
    <row r="126" spans="1:15" ht="15.75" x14ac:dyDescent="0.25">
      <c r="A126" s="9"/>
      <c r="B126" s="10"/>
      <c r="C126" s="8"/>
      <c r="D126" s="8"/>
      <c r="E126" s="8"/>
      <c r="F126" s="16"/>
      <c r="G126" s="16"/>
      <c r="H126" s="8"/>
      <c r="I126" s="8"/>
      <c r="J126" s="8"/>
      <c r="K126" s="8"/>
      <c r="L126" s="8"/>
      <c r="M126" s="8"/>
      <c r="O126"/>
    </row>
    <row r="127" spans="1:15" x14ac:dyDescent="0.25">
      <c r="A127" s="5"/>
      <c r="B127" s="3"/>
      <c r="C127" s="2"/>
      <c r="D127" s="2"/>
      <c r="E127" s="2"/>
      <c r="O127"/>
    </row>
    <row r="128" spans="1:15" x14ac:dyDescent="0.25">
      <c r="A128" s="5"/>
      <c r="B128" s="3"/>
      <c r="C128" s="2"/>
      <c r="D128" s="2"/>
      <c r="E128" s="2"/>
      <c r="O128"/>
    </row>
    <row r="129" spans="1:15" x14ac:dyDescent="0.25">
      <c r="A129" s="5"/>
      <c r="B129" s="3"/>
      <c r="C129" s="2"/>
      <c r="D129" s="2"/>
      <c r="E129" s="2"/>
      <c r="O129"/>
    </row>
    <row r="130" spans="1:15" x14ac:dyDescent="0.25">
      <c r="A130" s="5"/>
      <c r="B130" s="3"/>
      <c r="C130" s="2"/>
      <c r="D130" s="2"/>
      <c r="E130" s="2"/>
      <c r="O130"/>
    </row>
    <row r="131" spans="1:15" x14ac:dyDescent="0.25">
      <c r="A131" s="6"/>
      <c r="B131" s="3"/>
      <c r="C131" s="2"/>
      <c r="D131" s="2"/>
      <c r="E131" s="2"/>
      <c r="O131"/>
    </row>
    <row r="132" spans="1:15" x14ac:dyDescent="0.25">
      <c r="A132" s="6"/>
      <c r="B132" s="3"/>
      <c r="C132" s="2"/>
      <c r="D132" s="2"/>
      <c r="E132" s="2"/>
      <c r="O132"/>
    </row>
    <row r="133" spans="1:15" x14ac:dyDescent="0.25">
      <c r="A133" s="6"/>
      <c r="B133" s="3"/>
      <c r="C133" s="2"/>
      <c r="D133" s="2"/>
      <c r="E133" s="2"/>
      <c r="O133"/>
    </row>
    <row r="134" spans="1:15" x14ac:dyDescent="0.25">
      <c r="A134" s="5"/>
      <c r="B134" s="3"/>
      <c r="C134" s="2"/>
      <c r="D134" s="2"/>
      <c r="E134" s="2"/>
      <c r="O134"/>
    </row>
    <row r="135" spans="1:15" x14ac:dyDescent="0.25">
      <c r="A135" s="5"/>
      <c r="B135" s="3"/>
      <c r="C135" s="2"/>
      <c r="D135" s="2"/>
      <c r="E135" s="2"/>
      <c r="O135"/>
    </row>
    <row r="136" spans="1:15" x14ac:dyDescent="0.25">
      <c r="A136" s="5"/>
      <c r="B136" s="3"/>
      <c r="C136" s="2"/>
      <c r="D136" s="2"/>
      <c r="E136" s="2"/>
      <c r="O136"/>
    </row>
    <row r="137" spans="1:15" x14ac:dyDescent="0.25">
      <c r="A137" s="5"/>
      <c r="B137" s="3"/>
      <c r="C137" s="2"/>
      <c r="D137" s="2"/>
      <c r="E137" s="2"/>
      <c r="O137"/>
    </row>
    <row r="138" spans="1:15" x14ac:dyDescent="0.25">
      <c r="A138" s="5"/>
      <c r="B138" s="3"/>
      <c r="C138" s="2"/>
      <c r="D138" s="2"/>
      <c r="E138" s="2"/>
      <c r="O138"/>
    </row>
    <row r="139" spans="1:15" x14ac:dyDescent="0.25">
      <c r="A139" s="5"/>
      <c r="B139" s="3"/>
      <c r="C139" s="2"/>
      <c r="D139" s="2"/>
      <c r="E139" s="2"/>
      <c r="O139"/>
    </row>
    <row r="140" spans="1:15" x14ac:dyDescent="0.25">
      <c r="A140" s="5"/>
      <c r="B140" s="4"/>
      <c r="O140"/>
    </row>
    <row r="141" spans="1:15" x14ac:dyDescent="0.25">
      <c r="A141" s="6"/>
      <c r="B141" s="4"/>
      <c r="O141"/>
    </row>
    <row r="142" spans="1:15" x14ac:dyDescent="0.25">
      <c r="A142" s="6"/>
      <c r="B142" s="4"/>
      <c r="O142"/>
    </row>
    <row r="143" spans="1:15" x14ac:dyDescent="0.25">
      <c r="A143" s="6"/>
      <c r="B143" s="4"/>
      <c r="O143"/>
    </row>
    <row r="144" spans="1:15" x14ac:dyDescent="0.25">
      <c r="A144" s="5"/>
      <c r="B144" s="4"/>
      <c r="O144"/>
    </row>
    <row r="145" spans="1:15" x14ac:dyDescent="0.25">
      <c r="A145" s="5"/>
      <c r="B145" s="4"/>
      <c r="O145"/>
    </row>
    <row r="146" spans="1:15" x14ac:dyDescent="0.25">
      <c r="A146" s="5"/>
      <c r="B146" s="4"/>
      <c r="O146"/>
    </row>
    <row r="147" spans="1:15" x14ac:dyDescent="0.25">
      <c r="A147" s="5"/>
      <c r="B147" s="4"/>
      <c r="O147"/>
    </row>
    <row r="148" spans="1:15" x14ac:dyDescent="0.25">
      <c r="A148" s="5"/>
      <c r="B148" s="4"/>
      <c r="O148"/>
    </row>
    <row r="149" spans="1:15" x14ac:dyDescent="0.25">
      <c r="A149" s="5"/>
      <c r="B149" s="4"/>
      <c r="O149"/>
    </row>
    <row r="150" spans="1:15" x14ac:dyDescent="0.25">
      <c r="A150" s="5"/>
      <c r="B150" s="4"/>
      <c r="O150"/>
    </row>
    <row r="151" spans="1:15" x14ac:dyDescent="0.25">
      <c r="A151" s="6"/>
      <c r="B151" s="4"/>
      <c r="O151"/>
    </row>
    <row r="152" spans="1:15" x14ac:dyDescent="0.25">
      <c r="A152" s="6"/>
      <c r="B152" s="4"/>
      <c r="O152"/>
    </row>
    <row r="153" spans="1:15" x14ac:dyDescent="0.25">
      <c r="A153" s="6"/>
      <c r="B153" s="4"/>
      <c r="O153"/>
    </row>
    <row r="154" spans="1:15" x14ac:dyDescent="0.25">
      <c r="A154" s="5"/>
      <c r="B154" s="4"/>
      <c r="O154"/>
    </row>
    <row r="155" spans="1:15" x14ac:dyDescent="0.25">
      <c r="A155" s="5"/>
      <c r="B155" s="4"/>
      <c r="O155"/>
    </row>
    <row r="156" spans="1:15" x14ac:dyDescent="0.25">
      <c r="A156" s="5"/>
      <c r="B156" s="4"/>
      <c r="O156"/>
    </row>
    <row r="157" spans="1:15" x14ac:dyDescent="0.25">
      <c r="A157" s="5"/>
      <c r="B157" s="4"/>
      <c r="O157"/>
    </row>
    <row r="158" spans="1:15" x14ac:dyDescent="0.25">
      <c r="A158" s="5"/>
      <c r="B158" s="4"/>
      <c r="O158"/>
    </row>
    <row r="159" spans="1:15" x14ac:dyDescent="0.25">
      <c r="A159" s="5"/>
      <c r="B159" s="4"/>
      <c r="O159"/>
    </row>
    <row r="160" spans="1:15" x14ac:dyDescent="0.25">
      <c r="A160" s="5"/>
      <c r="B160" s="4"/>
      <c r="O160"/>
    </row>
    <row r="161" spans="1:15" x14ac:dyDescent="0.25">
      <c r="A161" s="6"/>
      <c r="B161" s="4"/>
      <c r="O161"/>
    </row>
    <row r="162" spans="1:15" x14ac:dyDescent="0.25">
      <c r="A162" s="6"/>
      <c r="B162" s="4"/>
      <c r="O162"/>
    </row>
    <row r="163" spans="1:15" x14ac:dyDescent="0.25">
      <c r="A163" s="6"/>
      <c r="B163" s="4"/>
      <c r="O163"/>
    </row>
    <row r="164" spans="1:15" x14ac:dyDescent="0.25">
      <c r="A164" s="5"/>
      <c r="B164" s="4"/>
      <c r="O164"/>
    </row>
    <row r="165" spans="1:15" x14ac:dyDescent="0.25">
      <c r="A165" s="5"/>
      <c r="B165" s="4"/>
      <c r="O165"/>
    </row>
    <row r="166" spans="1:15" x14ac:dyDescent="0.25">
      <c r="A166" s="5"/>
      <c r="B166" s="4"/>
      <c r="O166"/>
    </row>
    <row r="167" spans="1:15" x14ac:dyDescent="0.25">
      <c r="A167" s="5"/>
      <c r="B167" s="4"/>
      <c r="O167"/>
    </row>
    <row r="168" spans="1:15" x14ac:dyDescent="0.25">
      <c r="A168" s="5"/>
      <c r="B168" s="4"/>
      <c r="O168"/>
    </row>
    <row r="169" spans="1:15" x14ac:dyDescent="0.25">
      <c r="A169" s="5"/>
      <c r="B169" s="4"/>
      <c r="O169"/>
    </row>
    <row r="170" spans="1:15" x14ac:dyDescent="0.25">
      <c r="A170" s="5"/>
      <c r="B170" s="4"/>
      <c r="O170"/>
    </row>
    <row r="171" spans="1:15" x14ac:dyDescent="0.25">
      <c r="A171" s="6"/>
      <c r="B171" s="4"/>
      <c r="O171"/>
    </row>
    <row r="172" spans="1:15" x14ac:dyDescent="0.25">
      <c r="A172" s="6"/>
      <c r="B172" s="4"/>
      <c r="O172"/>
    </row>
    <row r="173" spans="1:15" x14ac:dyDescent="0.25">
      <c r="A173" s="6"/>
      <c r="B173" s="4"/>
      <c r="O173"/>
    </row>
    <row r="174" spans="1:15" x14ac:dyDescent="0.25">
      <c r="A174" s="5"/>
      <c r="B174" s="4"/>
      <c r="O174"/>
    </row>
    <row r="175" spans="1:15" x14ac:dyDescent="0.25">
      <c r="A175" s="5"/>
      <c r="B175" s="4"/>
      <c r="O175"/>
    </row>
    <row r="176" spans="1:15" x14ac:dyDescent="0.25">
      <c r="A176" s="5"/>
      <c r="B176" s="4"/>
      <c r="O176"/>
    </row>
    <row r="177" spans="1:15" x14ac:dyDescent="0.25">
      <c r="A177" s="5"/>
      <c r="B177" s="4"/>
      <c r="O177"/>
    </row>
    <row r="178" spans="1:15" x14ac:dyDescent="0.25">
      <c r="A178" s="5"/>
      <c r="B178" s="4"/>
      <c r="O178"/>
    </row>
    <row r="179" spans="1:15" x14ac:dyDescent="0.25">
      <c r="A179" s="5"/>
      <c r="B179" s="4"/>
      <c r="O179"/>
    </row>
    <row r="180" spans="1:15" x14ac:dyDescent="0.25">
      <c r="A180" s="5"/>
      <c r="B180" s="4"/>
      <c r="O180"/>
    </row>
    <row r="181" spans="1:15" x14ac:dyDescent="0.25">
      <c r="A181" s="6"/>
      <c r="B181" s="4"/>
      <c r="O181"/>
    </row>
    <row r="182" spans="1:15" x14ac:dyDescent="0.25">
      <c r="A182" s="6"/>
      <c r="B182" s="4"/>
      <c r="O182"/>
    </row>
    <row r="183" spans="1:15" x14ac:dyDescent="0.25">
      <c r="A183" s="6"/>
      <c r="B183" s="4"/>
      <c r="O183"/>
    </row>
    <row r="184" spans="1:15" x14ac:dyDescent="0.25">
      <c r="A184" s="5"/>
      <c r="B184" s="4"/>
      <c r="O184"/>
    </row>
    <row r="185" spans="1:15" x14ac:dyDescent="0.25">
      <c r="A185" s="5"/>
      <c r="B185" s="4"/>
      <c r="O185"/>
    </row>
    <row r="186" spans="1:15" x14ac:dyDescent="0.25">
      <c r="A186" s="5"/>
      <c r="B186" s="4"/>
      <c r="O186"/>
    </row>
    <row r="187" spans="1:15" x14ac:dyDescent="0.25">
      <c r="A187" s="5"/>
      <c r="B187" s="4"/>
      <c r="O187"/>
    </row>
    <row r="188" spans="1:15" x14ac:dyDescent="0.25">
      <c r="A188" s="5"/>
      <c r="B188" s="4"/>
      <c r="O188"/>
    </row>
    <row r="189" spans="1:15" x14ac:dyDescent="0.25">
      <c r="A189" s="5"/>
      <c r="B189" s="4"/>
      <c r="O189"/>
    </row>
    <row r="190" spans="1:15" x14ac:dyDescent="0.25">
      <c r="A190" s="5"/>
      <c r="B190" s="4"/>
      <c r="O190"/>
    </row>
    <row r="191" spans="1:15" x14ac:dyDescent="0.25">
      <c r="A191" s="6"/>
      <c r="B191" s="4"/>
      <c r="O191"/>
    </row>
    <row r="192" spans="1:15" x14ac:dyDescent="0.25">
      <c r="A192" s="6"/>
      <c r="B192" s="4"/>
      <c r="O192"/>
    </row>
    <row r="193" spans="1:15" x14ac:dyDescent="0.25">
      <c r="A193" s="6"/>
      <c r="B193" s="4"/>
      <c r="O193"/>
    </row>
    <row r="194" spans="1:15" x14ac:dyDescent="0.25">
      <c r="A194" s="5"/>
      <c r="B194" s="4"/>
      <c r="O194"/>
    </row>
    <row r="195" spans="1:15" x14ac:dyDescent="0.25">
      <c r="A195" s="5"/>
      <c r="B195" s="4"/>
      <c r="O195"/>
    </row>
    <row r="196" spans="1:15" x14ac:dyDescent="0.25">
      <c r="A196" s="5"/>
      <c r="B196" s="4"/>
      <c r="O196"/>
    </row>
    <row r="197" spans="1:15" x14ac:dyDescent="0.25">
      <c r="A197" s="5"/>
      <c r="B197" s="4"/>
      <c r="O197"/>
    </row>
    <row r="198" spans="1:15" x14ac:dyDescent="0.25">
      <c r="A198" s="5"/>
      <c r="B198" s="4"/>
      <c r="O198"/>
    </row>
    <row r="199" spans="1:15" x14ac:dyDescent="0.25">
      <c r="A199" s="5"/>
      <c r="B199" s="4"/>
      <c r="O199"/>
    </row>
    <row r="200" spans="1:15" x14ac:dyDescent="0.25">
      <c r="A200" s="5"/>
      <c r="B200" s="4"/>
      <c r="O200"/>
    </row>
    <row r="201" spans="1:15" x14ac:dyDescent="0.25">
      <c r="A201" s="6"/>
      <c r="B201" s="4"/>
      <c r="O201"/>
    </row>
    <row r="202" spans="1:15" x14ac:dyDescent="0.25">
      <c r="A202" s="6"/>
      <c r="B202" s="4"/>
      <c r="O202"/>
    </row>
    <row r="203" spans="1:15" x14ac:dyDescent="0.25">
      <c r="A203" s="6"/>
      <c r="B203" s="4"/>
      <c r="O203"/>
    </row>
    <row r="204" spans="1:15" x14ac:dyDescent="0.25">
      <c r="A204" s="5"/>
      <c r="B204" s="4"/>
      <c r="O204"/>
    </row>
    <row r="205" spans="1:15" x14ac:dyDescent="0.25">
      <c r="A205" s="5"/>
      <c r="B205" s="4"/>
      <c r="O205"/>
    </row>
    <row r="206" spans="1:15" x14ac:dyDescent="0.25">
      <c r="A206" s="5"/>
      <c r="B206" s="4"/>
      <c r="O206"/>
    </row>
    <row r="207" spans="1:15" x14ac:dyDescent="0.25">
      <c r="A207" s="5"/>
      <c r="O207"/>
    </row>
    <row r="208" spans="1:15" x14ac:dyDescent="0.25">
      <c r="A208" s="5"/>
      <c r="O208"/>
    </row>
    <row r="209" spans="1:15" x14ac:dyDescent="0.25">
      <c r="A209" s="5"/>
      <c r="O209"/>
    </row>
    <row r="210" spans="1:15" x14ac:dyDescent="0.25">
      <c r="A210" s="5"/>
      <c r="O210"/>
    </row>
    <row r="211" spans="1:15" x14ac:dyDescent="0.25">
      <c r="A211" s="6"/>
      <c r="O211"/>
    </row>
    <row r="212" spans="1:15" x14ac:dyDescent="0.25">
      <c r="A212" s="6"/>
      <c r="O212"/>
    </row>
    <row r="213" spans="1:15" x14ac:dyDescent="0.25">
      <c r="A213" s="6"/>
      <c r="O213"/>
    </row>
    <row r="214" spans="1:15" x14ac:dyDescent="0.25">
      <c r="A214" s="5"/>
      <c r="O214"/>
    </row>
    <row r="215" spans="1:15" x14ac:dyDescent="0.25">
      <c r="A215" s="5"/>
      <c r="O215"/>
    </row>
    <row r="216" spans="1:15" x14ac:dyDescent="0.25">
      <c r="A216" s="5"/>
      <c r="O216"/>
    </row>
    <row r="217" spans="1:15" x14ac:dyDescent="0.25">
      <c r="A217" s="5"/>
      <c r="O217"/>
    </row>
    <row r="218" spans="1:15" x14ac:dyDescent="0.25">
      <c r="A218" s="5"/>
      <c r="O218"/>
    </row>
    <row r="219" spans="1:15" x14ac:dyDescent="0.25">
      <c r="A219" s="5"/>
      <c r="O219"/>
    </row>
    <row r="220" spans="1:15" x14ac:dyDescent="0.25">
      <c r="A220" s="5"/>
      <c r="O220"/>
    </row>
    <row r="221" spans="1:15" x14ac:dyDescent="0.25">
      <c r="A221" s="6"/>
      <c r="O221"/>
    </row>
    <row r="222" spans="1:15" x14ac:dyDescent="0.25">
      <c r="A222" s="6"/>
      <c r="O222"/>
    </row>
    <row r="223" spans="1:15" x14ac:dyDescent="0.25">
      <c r="A223" s="6"/>
      <c r="O223"/>
    </row>
    <row r="224" spans="1:15" x14ac:dyDescent="0.25">
      <c r="A224" s="5"/>
      <c r="O224"/>
    </row>
    <row r="225" spans="1:15" x14ac:dyDescent="0.25">
      <c r="A225" s="5"/>
      <c r="O225"/>
    </row>
    <row r="226" spans="1:15" x14ac:dyDescent="0.25">
      <c r="A226" s="5"/>
      <c r="O226"/>
    </row>
    <row r="227" spans="1:15" x14ac:dyDescent="0.25">
      <c r="A227" s="5"/>
      <c r="O227"/>
    </row>
    <row r="228" spans="1:15" x14ac:dyDescent="0.25">
      <c r="A228" s="5"/>
      <c r="O228"/>
    </row>
    <row r="229" spans="1:15" x14ac:dyDescent="0.25">
      <c r="A229" s="5"/>
      <c r="O229"/>
    </row>
    <row r="230" spans="1:15" x14ac:dyDescent="0.25">
      <c r="A230" s="5"/>
      <c r="O230"/>
    </row>
    <row r="231" spans="1:15" x14ac:dyDescent="0.25">
      <c r="A231" s="6"/>
      <c r="O231"/>
    </row>
    <row r="232" spans="1:15" x14ac:dyDescent="0.25">
      <c r="A232" s="6"/>
      <c r="O232"/>
    </row>
    <row r="233" spans="1:15" x14ac:dyDescent="0.25">
      <c r="A233" s="6"/>
      <c r="O233"/>
    </row>
    <row r="234" spans="1:15" x14ac:dyDescent="0.25">
      <c r="A234" s="5"/>
      <c r="O234"/>
    </row>
    <row r="235" spans="1:15" x14ac:dyDescent="0.25">
      <c r="A235" s="5"/>
      <c r="O235"/>
    </row>
    <row r="236" spans="1:15" x14ac:dyDescent="0.25">
      <c r="A236" s="5"/>
      <c r="O236"/>
    </row>
    <row r="237" spans="1:15" x14ac:dyDescent="0.25">
      <c r="A237" s="5"/>
      <c r="O237"/>
    </row>
    <row r="238" spans="1:15" x14ac:dyDescent="0.25">
      <c r="A238" s="5"/>
      <c r="O238"/>
    </row>
    <row r="239" spans="1:15" x14ac:dyDescent="0.25">
      <c r="A239" s="5"/>
      <c r="O239"/>
    </row>
    <row r="240" spans="1:15" x14ac:dyDescent="0.25">
      <c r="A240" s="5"/>
      <c r="O240"/>
    </row>
    <row r="241" spans="1:15" x14ac:dyDescent="0.25">
      <c r="A241" s="6"/>
      <c r="O241"/>
    </row>
    <row r="242" spans="1:15" x14ac:dyDescent="0.25">
      <c r="A242" s="6"/>
      <c r="O242"/>
    </row>
    <row r="243" spans="1:15" x14ac:dyDescent="0.25">
      <c r="A243" s="6"/>
      <c r="O243"/>
    </row>
    <row r="244" spans="1:15" x14ac:dyDescent="0.25">
      <c r="A244" s="5"/>
      <c r="O244"/>
    </row>
    <row r="245" spans="1:15" x14ac:dyDescent="0.25">
      <c r="A245" s="5"/>
      <c r="O245"/>
    </row>
    <row r="246" spans="1:15" x14ac:dyDescent="0.25">
      <c r="A246" s="5"/>
      <c r="O246"/>
    </row>
    <row r="247" spans="1:15" x14ac:dyDescent="0.25">
      <c r="A247" s="5"/>
      <c r="O247"/>
    </row>
    <row r="248" spans="1:15" x14ac:dyDescent="0.25">
      <c r="A248" s="5"/>
      <c r="O248"/>
    </row>
    <row r="249" spans="1:15" x14ac:dyDescent="0.25">
      <c r="A249" s="5"/>
      <c r="O249"/>
    </row>
    <row r="250" spans="1:15" x14ac:dyDescent="0.25">
      <c r="A250" s="5"/>
      <c r="O250"/>
    </row>
    <row r="251" spans="1:15" x14ac:dyDescent="0.25">
      <c r="A251" s="6"/>
      <c r="O251"/>
    </row>
    <row r="252" spans="1:15" x14ac:dyDescent="0.25">
      <c r="A252" s="6"/>
      <c r="O252"/>
    </row>
    <row r="253" spans="1:15" x14ac:dyDescent="0.25">
      <c r="A253" s="6"/>
      <c r="O253"/>
    </row>
    <row r="254" spans="1:15" x14ac:dyDescent="0.25">
      <c r="A254" s="5"/>
      <c r="O254"/>
    </row>
    <row r="255" spans="1:15" x14ac:dyDescent="0.25">
      <c r="A255" s="5"/>
      <c r="O255"/>
    </row>
    <row r="256" spans="1:15" x14ac:dyDescent="0.25">
      <c r="A256" s="5"/>
      <c r="O256"/>
    </row>
    <row r="257" spans="1:15" x14ac:dyDescent="0.25">
      <c r="A257" s="5"/>
      <c r="O257"/>
    </row>
    <row r="258" spans="1:15" x14ac:dyDescent="0.25">
      <c r="A258" s="5"/>
      <c r="O258"/>
    </row>
    <row r="259" spans="1:15" x14ac:dyDescent="0.25">
      <c r="A259" s="5"/>
      <c r="O259"/>
    </row>
    <row r="260" spans="1:15" x14ac:dyDescent="0.25">
      <c r="A260" s="5"/>
      <c r="O260"/>
    </row>
    <row r="261" spans="1:15" x14ac:dyDescent="0.25">
      <c r="A261" s="6"/>
      <c r="O261"/>
    </row>
    <row r="262" spans="1:15" x14ac:dyDescent="0.25">
      <c r="A262" s="6"/>
      <c r="O262"/>
    </row>
    <row r="263" spans="1:15" x14ac:dyDescent="0.25">
      <c r="A263" s="6"/>
      <c r="O263"/>
    </row>
    <row r="264" spans="1:15" x14ac:dyDescent="0.25">
      <c r="A264" s="5"/>
      <c r="O264"/>
    </row>
    <row r="265" spans="1:15" x14ac:dyDescent="0.25">
      <c r="A265" s="5"/>
      <c r="O265"/>
    </row>
    <row r="266" spans="1:15" x14ac:dyDescent="0.25">
      <c r="A266" s="5"/>
      <c r="O266"/>
    </row>
    <row r="267" spans="1:15" x14ac:dyDescent="0.25">
      <c r="A267" s="5"/>
      <c r="O267"/>
    </row>
    <row r="268" spans="1:15" x14ac:dyDescent="0.25">
      <c r="A268" s="5"/>
      <c r="O268"/>
    </row>
    <row r="269" spans="1:15" x14ac:dyDescent="0.25">
      <c r="A269" s="5"/>
      <c r="O269"/>
    </row>
    <row r="270" spans="1:15" x14ac:dyDescent="0.25">
      <c r="A270" s="5"/>
      <c r="O270"/>
    </row>
    <row r="271" spans="1:15" x14ac:dyDescent="0.25">
      <c r="A271" s="6"/>
      <c r="O271"/>
    </row>
    <row r="272" spans="1:15" x14ac:dyDescent="0.25">
      <c r="A272" s="6"/>
      <c r="O272"/>
    </row>
    <row r="273" spans="1:15" x14ac:dyDescent="0.25">
      <c r="A273" s="6"/>
      <c r="O273"/>
    </row>
    <row r="274" spans="1:15" x14ac:dyDescent="0.25">
      <c r="A274" s="5"/>
      <c r="O274"/>
    </row>
    <row r="275" spans="1:15" x14ac:dyDescent="0.25">
      <c r="A275" s="5"/>
      <c r="O275"/>
    </row>
    <row r="276" spans="1:15" x14ac:dyDescent="0.25">
      <c r="A276" s="5"/>
      <c r="O276"/>
    </row>
    <row r="277" spans="1:15" x14ac:dyDescent="0.25">
      <c r="A277" s="5"/>
      <c r="O277"/>
    </row>
    <row r="278" spans="1:15" x14ac:dyDescent="0.25">
      <c r="A278" s="5"/>
      <c r="O278"/>
    </row>
    <row r="279" spans="1:15" x14ac:dyDescent="0.25">
      <c r="A279" s="5"/>
      <c r="O279"/>
    </row>
    <row r="280" spans="1:15" x14ac:dyDescent="0.25">
      <c r="A280" s="5"/>
      <c r="O280"/>
    </row>
    <row r="281" spans="1:15" x14ac:dyDescent="0.25">
      <c r="A281" s="6"/>
      <c r="O281"/>
    </row>
    <row r="282" spans="1:15" x14ac:dyDescent="0.25">
      <c r="A282" s="6"/>
      <c r="O282"/>
    </row>
    <row r="283" spans="1:15" x14ac:dyDescent="0.25">
      <c r="A283" s="6"/>
      <c r="O283"/>
    </row>
    <row r="284" spans="1:15" x14ac:dyDescent="0.25">
      <c r="A284" s="5"/>
      <c r="O284"/>
    </row>
    <row r="285" spans="1:15" x14ac:dyDescent="0.25">
      <c r="A285" s="5"/>
      <c r="O285"/>
    </row>
    <row r="286" spans="1:15" x14ac:dyDescent="0.25">
      <c r="A286" s="5"/>
      <c r="O286"/>
    </row>
    <row r="287" spans="1:15" x14ac:dyDescent="0.25">
      <c r="A287" s="5"/>
      <c r="O287"/>
    </row>
    <row r="288" spans="1:15" x14ac:dyDescent="0.25">
      <c r="A288" s="5"/>
      <c r="O288"/>
    </row>
    <row r="289" spans="1:15" x14ac:dyDescent="0.25">
      <c r="A289" s="5"/>
      <c r="O289"/>
    </row>
    <row r="290" spans="1:15" x14ac:dyDescent="0.25">
      <c r="A290" s="5"/>
      <c r="O290"/>
    </row>
    <row r="291" spans="1:15" x14ac:dyDescent="0.25">
      <c r="A291" s="6"/>
      <c r="O291"/>
    </row>
    <row r="292" spans="1:15" x14ac:dyDescent="0.25">
      <c r="A292" s="6"/>
      <c r="O292"/>
    </row>
    <row r="293" spans="1:15" x14ac:dyDescent="0.25">
      <c r="A293" s="6"/>
      <c r="O293"/>
    </row>
    <row r="294" spans="1:15" x14ac:dyDescent="0.25">
      <c r="A294" s="5"/>
      <c r="O294"/>
    </row>
    <row r="295" spans="1:15" x14ac:dyDescent="0.25">
      <c r="A295" s="5"/>
      <c r="O295"/>
    </row>
    <row r="296" spans="1:15" x14ac:dyDescent="0.25">
      <c r="A296" s="1"/>
      <c r="O296"/>
    </row>
    <row r="297" spans="1:15" x14ac:dyDescent="0.25">
      <c r="A297" s="1"/>
      <c r="O297"/>
    </row>
    <row r="298" spans="1:15" x14ac:dyDescent="0.25">
      <c r="A298" s="1"/>
      <c r="O298"/>
    </row>
  </sheetData>
  <mergeCells count="13">
    <mergeCell ref="B84:G84"/>
    <mergeCell ref="B88:G88"/>
    <mergeCell ref="B90:G90"/>
    <mergeCell ref="B92:G92"/>
    <mergeCell ref="A2:M4"/>
    <mergeCell ref="A5:M6"/>
    <mergeCell ref="A7:M8"/>
    <mergeCell ref="B78:G78"/>
    <mergeCell ref="B82:G82"/>
    <mergeCell ref="B79:G79"/>
    <mergeCell ref="B80:G80"/>
    <mergeCell ref="B81:G81"/>
    <mergeCell ref="B86:F86"/>
  </mergeCells>
  <pageMargins left="0.9055118110236221" right="0.70866141732283472" top="0.74803149606299213" bottom="0.15748031496062992" header="0.31496062992125984" footer="0.31496062992125984"/>
  <pageSetup paperSize="9" scale="60" orientation="portrait" r:id="rId1"/>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2021-04-02T13:27:53Z</cp:lastPrinted>
  <dcterms:created xsi:type="dcterms:W3CDTF">2020-01-31T07:01:33Z</dcterms:created>
  <dcterms:modified xsi:type="dcterms:W3CDTF">2021-04-02T13:28:04Z</dcterms:modified>
</cp:coreProperties>
</file>